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<sst xmlns="http://schemas.openxmlformats.org/spreadsheetml/2006/main" count="94" uniqueCount="59">
  <si>
    <t>附件</t>
  </si>
  <si>
    <t>2021年第一批中央大气污染防治专项资金项目（定额补助）补助计划明细表</t>
  </si>
  <si>
    <t>序号</t>
  </si>
  <si>
    <t>所在区</t>
  </si>
  <si>
    <t>项目名称</t>
  </si>
  <si>
    <t>项目承担单位</t>
  </si>
  <si>
    <t>规模</t>
  </si>
  <si>
    <t>是否列入天津市市场主体信用公示系统黑名单</t>
  </si>
  <si>
    <t>科目</t>
  </si>
  <si>
    <t>专项资金（万元）</t>
  </si>
  <si>
    <t>备注</t>
  </si>
  <si>
    <t>合计</t>
  </si>
  <si>
    <t>开发区</t>
  </si>
  <si>
    <t>供热中心提升改造工程</t>
  </si>
  <si>
    <t>天津开发区慧谷投资发展有限公司</t>
  </si>
  <si>
    <t>135t/h</t>
  </si>
  <si>
    <t>否</t>
  </si>
  <si>
    <t>2110301大气</t>
  </si>
  <si>
    <t>津南区</t>
  </si>
  <si>
    <t>天津聚能热力有限公司煤改燃项目</t>
  </si>
  <si>
    <t>天津聚能热力有限公司</t>
  </si>
  <si>
    <t>40t/h</t>
  </si>
  <si>
    <t>滨海新区</t>
  </si>
  <si>
    <r>
      <rPr>
        <sz val="10"/>
        <rFont val="方正书宋_GBK"/>
        <charset val="134"/>
      </rPr>
      <t>天津天任车料有限公司喷涂废气（</t>
    </r>
    <r>
      <rPr>
        <sz val="10"/>
        <rFont val="Times New Roman"/>
        <charset val="134"/>
      </rPr>
      <t>VOC</t>
    </r>
    <r>
      <rPr>
        <sz val="10"/>
        <rFont val="方正书宋_GBK"/>
        <charset val="134"/>
      </rPr>
      <t>）处理设施技术提升改造项目</t>
    </r>
  </si>
  <si>
    <t>天津天任车料有限公司</t>
  </si>
  <si>
    <r>
      <rPr>
        <sz val="10"/>
        <color theme="1"/>
        <rFont val="Times New Roman"/>
        <charset val="134"/>
      </rPr>
      <t>31.5</t>
    </r>
    <r>
      <rPr>
        <sz val="10"/>
        <color theme="1"/>
        <rFont val="宋体"/>
        <charset val="134"/>
      </rPr>
      <t>万</t>
    </r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/h</t>
    </r>
  </si>
  <si>
    <t>北辰区</t>
  </si>
  <si>
    <r>
      <rPr>
        <sz val="10"/>
        <rFont val="宋体"/>
        <charset val="134"/>
      </rPr>
      <t>涂装车间</t>
    </r>
    <r>
      <rPr>
        <sz val="10"/>
        <rFont val="Times New Roman"/>
        <charset val="134"/>
      </rPr>
      <t>VOCs</t>
    </r>
    <r>
      <rPr>
        <sz val="10"/>
        <rFont val="宋体"/>
        <charset val="134"/>
      </rPr>
      <t>治理设备改造项目</t>
    </r>
  </si>
  <si>
    <t>天津市红日家具有限公司</t>
  </si>
  <si>
    <r>
      <rPr>
        <sz val="10"/>
        <color theme="1"/>
        <rFont val="Times New Roman"/>
        <charset val="134"/>
      </rPr>
      <t>5.8</t>
    </r>
    <r>
      <rPr>
        <sz val="10"/>
        <color theme="1"/>
        <rFont val="宋体"/>
        <charset val="134"/>
      </rPr>
      <t>万</t>
    </r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/h</t>
    </r>
  </si>
  <si>
    <t>武清区</t>
  </si>
  <si>
    <r>
      <rPr>
        <sz val="10"/>
        <rFont val="Times New Roman"/>
        <charset val="134"/>
      </rPr>
      <t>VOCs</t>
    </r>
    <r>
      <rPr>
        <sz val="10"/>
        <rFont val="宋体"/>
        <charset val="134"/>
      </rPr>
      <t>废气治理设备升级改造项目</t>
    </r>
  </si>
  <si>
    <t>天津轮翼运动器材有限公司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</si>
  <si>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万</t>
    </r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/h</t>
    </r>
  </si>
  <si>
    <t>宝坻区</t>
  </si>
  <si>
    <r>
      <rPr>
        <sz val="10"/>
        <rFont val="Times New Roman"/>
        <charset val="134"/>
      </rPr>
      <t>VOCs</t>
    </r>
    <r>
      <rPr>
        <sz val="10"/>
        <rFont val="宋体"/>
        <charset val="134"/>
      </rPr>
      <t>设施低效升级改造项目</t>
    </r>
  </si>
  <si>
    <t>华诚博远钢结构有限公司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</si>
  <si>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万</t>
    </r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/h</t>
    </r>
  </si>
  <si>
    <r>
      <rPr>
        <sz val="10"/>
        <rFont val="宋体"/>
        <charset val="134"/>
      </rPr>
      <t>天恒涂料有限公司</t>
    </r>
    <r>
      <rPr>
        <sz val="10"/>
        <rFont val="Times New Roman"/>
        <charset val="134"/>
      </rPr>
      <t>VOCs</t>
    </r>
    <r>
      <rPr>
        <sz val="10"/>
        <rFont val="宋体"/>
        <charset val="134"/>
      </rPr>
      <t>废气治理设施提升改造项目</t>
    </r>
  </si>
  <si>
    <t>天恒涂料有限公司</t>
  </si>
  <si>
    <r>
      <rPr>
        <sz val="10"/>
        <color theme="1"/>
        <rFont val="Times New Roman"/>
        <charset val="134"/>
      </rPr>
      <t>5.5</t>
    </r>
    <r>
      <rPr>
        <sz val="10"/>
        <color theme="1"/>
        <rFont val="宋体"/>
        <charset val="134"/>
      </rPr>
      <t>万</t>
    </r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/h</t>
    </r>
  </si>
  <si>
    <t>2021年第一批中央大气污染防治专项资金项目（以奖促治）补助计划明细表</t>
  </si>
  <si>
    <t>总投资</t>
  </si>
  <si>
    <t>资金构成（万元）</t>
  </si>
  <si>
    <t>中央资金</t>
  </si>
  <si>
    <t>市级财政资金</t>
  </si>
  <si>
    <t>区级财政资金</t>
  </si>
  <si>
    <t>自筹资金</t>
  </si>
  <si>
    <r>
      <rPr>
        <sz val="10.5"/>
        <rFont val="宋体"/>
        <charset val="134"/>
      </rPr>
      <t>宁河区</t>
    </r>
  </si>
  <si>
    <t>铁前及轧钢工序新增除尘治理项目</t>
  </si>
  <si>
    <r>
      <rPr>
        <sz val="10.5"/>
        <rFont val="宋体"/>
        <charset val="134"/>
      </rPr>
      <t>天津新天钢联合特钢有限公司</t>
    </r>
  </si>
  <si>
    <r>
      <rPr>
        <sz val="10.5"/>
        <rFont val="宋体"/>
        <charset val="134"/>
      </rPr>
      <t>静海区</t>
    </r>
  </si>
  <si>
    <r>
      <rPr>
        <sz val="10.5"/>
        <rFont val="宋体"/>
        <charset val="134"/>
      </rPr>
      <t>储油库油气治理项目</t>
    </r>
  </si>
  <si>
    <r>
      <rPr>
        <sz val="10.5"/>
        <rFont val="宋体"/>
        <charset val="134"/>
      </rPr>
      <t>天津三和众诚石油制品销售有限公司</t>
    </r>
  </si>
  <si>
    <r>
      <rPr>
        <sz val="10.5"/>
        <rFont val="宋体"/>
        <charset val="134"/>
      </rPr>
      <t>东丽区</t>
    </r>
  </si>
  <si>
    <t>烧结炼铁颗粒物无组织排放深度治理项目</t>
  </si>
  <si>
    <r>
      <rPr>
        <sz val="10.5"/>
        <rFont val="宋体"/>
        <charset val="134"/>
      </rPr>
      <t>天津钢管制造有限公司</t>
    </r>
  </si>
  <si>
    <t>炼钢工序颗粒物无组织排放深度治理项目</t>
  </si>
  <si>
    <t>轧管工序颗粒物无组织排放深度治理项目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</si>
</sst>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.5"/>
      <color theme="1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方正书宋_GBK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方正书宋_GBK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vertAlign val="superscript"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18" borderId="8" applyNumberFormat="0" applyAlignment="0" applyProtection="0">
      <alignment vertical="center"/>
    </xf>
    <xf numFmtId="0" fontId="32" fillId="18" borderId="4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D14" sqref="D14"/>
    </sheetView>
  </sheetViews>
  <sheetFormatPr defaultColWidth="8.75833333333333" defaultRowHeight="15"/>
  <cols>
    <col min="1" max="1" width="4.70833333333333" style="1" customWidth="1"/>
    <col min="2" max="2" width="8.75833333333333" style="3" customWidth="1"/>
    <col min="3" max="3" width="57.125" style="1" customWidth="1"/>
    <col min="4" max="4" width="33.0916666666667" style="1" customWidth="1"/>
    <col min="5" max="6" width="13.8166666666667" style="1" customWidth="1"/>
    <col min="7" max="7" width="12.1833333333333" style="1" customWidth="1"/>
    <col min="8" max="8" width="15.3666666666667" style="4" customWidth="1"/>
    <col min="9" max="16374" width="8.75833333333333" style="1"/>
    <col min="16375" max="16384" width="8.75833333333333" style="5"/>
  </cols>
  <sheetData>
    <row r="1" s="1" customFormat="1" spans="1:16384">
      <c r="A1" s="6" t="s">
        <v>0</v>
      </c>
      <c r="B1" s="3"/>
      <c r="H1" s="4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26" customFormat="1" ht="33.95" customHeight="1" spans="1:8">
      <c r="A2" s="29" t="s">
        <v>1</v>
      </c>
      <c r="B2" s="29"/>
      <c r="C2" s="29"/>
      <c r="D2" s="29"/>
      <c r="E2" s="29"/>
      <c r="F2" s="29"/>
      <c r="G2" s="29"/>
      <c r="H2" s="29"/>
    </row>
    <row r="3" s="2" customFormat="1" ht="39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9" t="s">
        <v>9</v>
      </c>
      <c r="I3" s="42" t="s">
        <v>10</v>
      </c>
    </row>
    <row r="4" s="2" customFormat="1" ht="21" customHeight="1" spans="1:9">
      <c r="A4" s="30" t="s">
        <v>11</v>
      </c>
      <c r="B4" s="11"/>
      <c r="C4" s="11"/>
      <c r="D4" s="11"/>
      <c r="E4" s="11"/>
      <c r="F4" s="11"/>
      <c r="G4" s="11"/>
      <c r="H4" s="31">
        <f>SUM(H5:H11)</f>
        <v>3335.8</v>
      </c>
      <c r="I4" s="43"/>
    </row>
    <row r="5" s="27" customFormat="1" ht="24" customHeight="1" spans="1:16384">
      <c r="A5" s="32">
        <v>1</v>
      </c>
      <c r="B5" s="33" t="s">
        <v>12</v>
      </c>
      <c r="C5" s="34" t="s">
        <v>13</v>
      </c>
      <c r="D5" s="35" t="s">
        <v>14</v>
      </c>
      <c r="E5" s="36" t="s">
        <v>15</v>
      </c>
      <c r="F5" s="18" t="s">
        <v>16</v>
      </c>
      <c r="G5" s="37" t="s">
        <v>17</v>
      </c>
      <c r="H5" s="38">
        <v>2025</v>
      </c>
      <c r="I5" s="44"/>
      <c r="XEU5" s="45"/>
      <c r="XEV5" s="45"/>
      <c r="XEW5" s="45"/>
      <c r="XEX5" s="45"/>
      <c r="XEY5" s="45"/>
      <c r="XEZ5" s="45"/>
      <c r="XFA5" s="45"/>
      <c r="XFB5" s="45"/>
      <c r="XFC5" s="45"/>
      <c r="XFD5" s="45"/>
    </row>
    <row r="6" s="28" customFormat="1" ht="24" customHeight="1" spans="1:16384">
      <c r="A6" s="32">
        <v>2</v>
      </c>
      <c r="B6" s="33" t="s">
        <v>18</v>
      </c>
      <c r="C6" s="34" t="s">
        <v>19</v>
      </c>
      <c r="D6" s="35" t="s">
        <v>20</v>
      </c>
      <c r="E6" s="39" t="s">
        <v>21</v>
      </c>
      <c r="F6" s="18" t="s">
        <v>16</v>
      </c>
      <c r="G6" s="37" t="s">
        <v>17</v>
      </c>
      <c r="H6" s="38">
        <v>425</v>
      </c>
      <c r="I6" s="44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45"/>
      <c r="XEV6" s="45"/>
      <c r="XEW6" s="45"/>
      <c r="XEX6" s="45"/>
      <c r="XEY6" s="45"/>
      <c r="XEZ6" s="45"/>
      <c r="XFA6" s="45"/>
      <c r="XFB6" s="45"/>
      <c r="XFC6" s="45"/>
      <c r="XFD6" s="45"/>
    </row>
    <row r="7" s="28" customFormat="1" ht="24" customHeight="1" spans="1:16384">
      <c r="A7" s="32">
        <v>3</v>
      </c>
      <c r="B7" s="33" t="s">
        <v>22</v>
      </c>
      <c r="C7" s="40" t="s">
        <v>23</v>
      </c>
      <c r="D7" s="35" t="s">
        <v>24</v>
      </c>
      <c r="E7" s="39" t="s">
        <v>25</v>
      </c>
      <c r="F7" s="18" t="s">
        <v>16</v>
      </c>
      <c r="G7" s="37" t="s">
        <v>17</v>
      </c>
      <c r="H7" s="38">
        <v>690</v>
      </c>
      <c r="I7" s="44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45"/>
      <c r="XEV7" s="45"/>
      <c r="XEW7" s="45"/>
      <c r="XEX7" s="45"/>
      <c r="XEY7" s="45"/>
      <c r="XEZ7" s="45"/>
      <c r="XFA7" s="45"/>
      <c r="XFB7" s="45"/>
      <c r="XFC7" s="45"/>
      <c r="XFD7" s="45"/>
    </row>
    <row r="8" s="28" customFormat="1" ht="24" customHeight="1" spans="1:16384">
      <c r="A8" s="32">
        <v>4</v>
      </c>
      <c r="B8" s="33" t="s">
        <v>26</v>
      </c>
      <c r="C8" s="34" t="s">
        <v>27</v>
      </c>
      <c r="D8" s="35" t="s">
        <v>28</v>
      </c>
      <c r="E8" s="39" t="s">
        <v>29</v>
      </c>
      <c r="F8" s="18" t="s">
        <v>16</v>
      </c>
      <c r="G8" s="37" t="s">
        <v>17</v>
      </c>
      <c r="H8" s="38">
        <v>31.2</v>
      </c>
      <c r="I8" s="4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9" s="28" customFormat="1" ht="24" customHeight="1" spans="1:16384">
      <c r="A9" s="32">
        <v>5</v>
      </c>
      <c r="B9" s="33" t="s">
        <v>30</v>
      </c>
      <c r="C9" s="41" t="s">
        <v>31</v>
      </c>
      <c r="D9" s="35" t="s">
        <v>32</v>
      </c>
      <c r="E9" s="39" t="s">
        <v>33</v>
      </c>
      <c r="F9" s="18" t="s">
        <v>16</v>
      </c>
      <c r="G9" s="37" t="s">
        <v>17</v>
      </c>
      <c r="H9" s="38">
        <v>27</v>
      </c>
      <c r="I9" s="4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45"/>
      <c r="XEV9" s="45"/>
      <c r="XEW9" s="45"/>
      <c r="XEX9" s="45"/>
      <c r="XEY9" s="45"/>
      <c r="XEZ9" s="45"/>
      <c r="XFA9" s="45"/>
      <c r="XFB9" s="45"/>
      <c r="XFC9" s="45"/>
      <c r="XFD9" s="45"/>
    </row>
    <row r="10" s="28" customFormat="1" ht="24" customHeight="1" spans="1:16384">
      <c r="A10" s="32">
        <v>6</v>
      </c>
      <c r="B10" s="33" t="s">
        <v>34</v>
      </c>
      <c r="C10" s="41" t="s">
        <v>35</v>
      </c>
      <c r="D10" s="35" t="s">
        <v>36</v>
      </c>
      <c r="E10" s="39" t="s">
        <v>37</v>
      </c>
      <c r="F10" s="18" t="s">
        <v>16</v>
      </c>
      <c r="G10" s="37" t="s">
        <v>17</v>
      </c>
      <c r="H10" s="38">
        <v>112</v>
      </c>
      <c r="I10" s="4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45"/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28" customFormat="1" ht="24" customHeight="1" spans="1:16384">
      <c r="A11" s="32">
        <v>7</v>
      </c>
      <c r="B11" s="33" t="s">
        <v>34</v>
      </c>
      <c r="C11" s="34" t="s">
        <v>38</v>
      </c>
      <c r="D11" s="35" t="s">
        <v>39</v>
      </c>
      <c r="E11" s="39" t="s">
        <v>40</v>
      </c>
      <c r="F11" s="18" t="s">
        <v>16</v>
      </c>
      <c r="G11" s="37" t="s">
        <v>17</v>
      </c>
      <c r="H11" s="38">
        <v>25.6</v>
      </c>
      <c r="I11" s="4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45"/>
      <c r="XEV11" s="45"/>
      <c r="XEW11" s="45"/>
      <c r="XEX11" s="45"/>
      <c r="XEY11" s="45"/>
      <c r="XEZ11" s="45"/>
      <c r="XFA11" s="45"/>
      <c r="XFB11" s="45"/>
      <c r="XFC11" s="45"/>
      <c r="XFD11" s="45"/>
    </row>
    <row r="14" spans="4:4">
      <c r="D14" s="27"/>
    </row>
  </sheetData>
  <mergeCells count="2">
    <mergeCell ref="A2:H2"/>
    <mergeCell ref="A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workbookViewId="0">
      <selection activeCell="E6" sqref="E6:E10"/>
    </sheetView>
  </sheetViews>
  <sheetFormatPr defaultColWidth="8.75833333333333" defaultRowHeight="15"/>
  <cols>
    <col min="1" max="1" width="4.70833333333333" style="1" customWidth="1"/>
    <col min="2" max="2" width="8.75833333333333" style="3" customWidth="1"/>
    <col min="3" max="3" width="31.5416666666667" style="1" customWidth="1"/>
    <col min="4" max="4" width="30.6666666666667" style="1" customWidth="1"/>
    <col min="5" max="5" width="18.75" style="1" customWidth="1"/>
    <col min="6" max="7" width="12.1833333333333" style="1" customWidth="1"/>
    <col min="8" max="10" width="11.6333333333333" style="4" customWidth="1"/>
    <col min="11" max="16377" width="8.75833333333333" style="1"/>
    <col min="16378" max="16384" width="8.75833333333333" style="5"/>
  </cols>
  <sheetData>
    <row r="1" s="1" customFormat="1" spans="1:16384">
      <c r="A1" s="6" t="s">
        <v>0</v>
      </c>
      <c r="B1" s="3"/>
      <c r="H1" s="4"/>
      <c r="I1" s="4"/>
      <c r="J1" s="4"/>
      <c r="XEX1" s="5"/>
      <c r="XEY1" s="5"/>
      <c r="XEZ1" s="5"/>
      <c r="XFA1" s="5"/>
      <c r="XFB1" s="5"/>
      <c r="XFC1" s="5"/>
      <c r="XFD1" s="5"/>
    </row>
    <row r="2" s="1" customFormat="1" ht="33.95" customHeight="1" spans="1:12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1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10" t="s">
        <v>7</v>
      </c>
      <c r="F3" s="9" t="s">
        <v>8</v>
      </c>
      <c r="G3" s="9" t="s">
        <v>42</v>
      </c>
      <c r="H3" s="9" t="s">
        <v>43</v>
      </c>
      <c r="I3" s="9"/>
      <c r="J3" s="9"/>
      <c r="K3" s="9"/>
      <c r="L3" s="22" t="s">
        <v>10</v>
      </c>
    </row>
    <row r="4" s="2" customFormat="1" ht="24" customHeight="1" spans="1:12">
      <c r="A4" s="11"/>
      <c r="B4" s="11"/>
      <c r="C4" s="11"/>
      <c r="D4" s="11"/>
      <c r="E4" s="12"/>
      <c r="F4" s="9"/>
      <c r="G4" s="9"/>
      <c r="H4" s="8" t="s">
        <v>44</v>
      </c>
      <c r="I4" s="8" t="s">
        <v>45</v>
      </c>
      <c r="J4" s="8" t="s">
        <v>46</v>
      </c>
      <c r="K4" s="23" t="s">
        <v>47</v>
      </c>
      <c r="L4" s="24"/>
    </row>
    <row r="5" s="2" customFormat="1" ht="24" customHeight="1" spans="1:12">
      <c r="A5" s="11"/>
      <c r="B5" s="11"/>
      <c r="C5" s="11"/>
      <c r="D5" s="11"/>
      <c r="E5" s="11"/>
      <c r="F5" s="9"/>
      <c r="G5" s="8">
        <f>SUM(G6:G10)</f>
        <v>29192</v>
      </c>
      <c r="H5" s="8">
        <f>SUM(H6:H10)</f>
        <v>7860</v>
      </c>
      <c r="I5" s="8"/>
      <c r="J5" s="8"/>
      <c r="K5" s="8">
        <f>SUM(K6:K10)</f>
        <v>21332</v>
      </c>
      <c r="L5" s="24"/>
    </row>
    <row r="6" s="1" customFormat="1" ht="21" customHeight="1" spans="1:12">
      <c r="A6" s="13">
        <v>1</v>
      </c>
      <c r="B6" s="14" t="s">
        <v>48</v>
      </c>
      <c r="C6" s="15" t="s">
        <v>49</v>
      </c>
      <c r="D6" s="16" t="s">
        <v>50</v>
      </c>
      <c r="E6" s="17" t="s">
        <v>16</v>
      </c>
      <c r="F6" s="18" t="s">
        <v>17</v>
      </c>
      <c r="G6" s="19">
        <f>H6+K6</f>
        <v>6500</v>
      </c>
      <c r="H6" s="20">
        <v>1890</v>
      </c>
      <c r="I6" s="20"/>
      <c r="J6" s="20"/>
      <c r="K6" s="19">
        <v>4610</v>
      </c>
      <c r="L6" s="25"/>
    </row>
    <row r="7" spans="1:12">
      <c r="A7" s="13">
        <v>2</v>
      </c>
      <c r="B7" s="14" t="s">
        <v>51</v>
      </c>
      <c r="C7" s="21" t="s">
        <v>52</v>
      </c>
      <c r="D7" s="16" t="s">
        <v>53</v>
      </c>
      <c r="E7" s="17" t="s">
        <v>16</v>
      </c>
      <c r="F7" s="18" t="s">
        <v>17</v>
      </c>
      <c r="G7" s="19">
        <f>H7+K7</f>
        <v>2355</v>
      </c>
      <c r="H7" s="20">
        <v>660</v>
      </c>
      <c r="I7" s="20"/>
      <c r="J7" s="20"/>
      <c r="K7" s="25">
        <v>1695</v>
      </c>
      <c r="L7" s="25"/>
    </row>
    <row r="8" ht="25.5" spans="1:12">
      <c r="A8" s="13">
        <v>3</v>
      </c>
      <c r="B8" s="14" t="s">
        <v>54</v>
      </c>
      <c r="C8" s="15" t="s">
        <v>55</v>
      </c>
      <c r="D8" s="16" t="s">
        <v>56</v>
      </c>
      <c r="E8" s="17" t="s">
        <v>16</v>
      </c>
      <c r="F8" s="18" t="s">
        <v>17</v>
      </c>
      <c r="G8" s="19">
        <f>H8+K8</f>
        <v>12500</v>
      </c>
      <c r="H8" s="20">
        <v>3000</v>
      </c>
      <c r="I8" s="20"/>
      <c r="J8" s="20"/>
      <c r="K8" s="25">
        <v>9500</v>
      </c>
      <c r="L8" s="25"/>
    </row>
    <row r="9" ht="25.5" spans="1:12">
      <c r="A9" s="13">
        <v>4</v>
      </c>
      <c r="B9" s="14" t="s">
        <v>54</v>
      </c>
      <c r="C9" s="15" t="s">
        <v>57</v>
      </c>
      <c r="D9" s="16" t="s">
        <v>56</v>
      </c>
      <c r="E9" s="17" t="s">
        <v>16</v>
      </c>
      <c r="F9" s="18" t="s">
        <v>17</v>
      </c>
      <c r="G9" s="19">
        <f>H9+K9</f>
        <v>3189</v>
      </c>
      <c r="H9" s="20">
        <v>930</v>
      </c>
      <c r="I9" s="20"/>
      <c r="J9" s="20"/>
      <c r="K9" s="25">
        <v>2259</v>
      </c>
      <c r="L9" s="25"/>
    </row>
    <row r="10" ht="25.5" spans="1:12">
      <c r="A10" s="13">
        <v>5</v>
      </c>
      <c r="B10" s="14" t="s">
        <v>54</v>
      </c>
      <c r="C10" s="15" t="s">
        <v>58</v>
      </c>
      <c r="D10" s="16" t="s">
        <v>56</v>
      </c>
      <c r="E10" s="17" t="s">
        <v>16</v>
      </c>
      <c r="F10" s="18" t="s">
        <v>17</v>
      </c>
      <c r="G10" s="19">
        <f>H10+K10</f>
        <v>4648</v>
      </c>
      <c r="H10" s="20">
        <v>1380</v>
      </c>
      <c r="I10" s="20"/>
      <c r="J10" s="20"/>
      <c r="K10" s="25">
        <v>3268</v>
      </c>
      <c r="L10" s="25"/>
    </row>
  </sheetData>
  <mergeCells count="10"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2021-11-03T02:32:00Z</dcterms:created>
  <dcterms:modified xsi:type="dcterms:W3CDTF">2021-11-03T09:39:54Z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74772459582F46BC83A44B02A69A41DA</vt:lpwstr>
  </property>
  <property fmtid="{D5CDD505-2E9C-101B-9397-08002B2CF9AE}" pid="3" name="KSOProductBuildVer">
    <vt:lpwstr>2052-11.1.0.10938</vt:lpwstr>
  </property>
</Properties>
</file>