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9095" windowHeight="7725" activeTab="1"/>
  </bookViews>
  <sheets>
    <sheet name="总表" sheetId="1" r:id="rId1"/>
    <sheet name="化石燃料燃烧排放" sheetId="2" r:id="rId2"/>
    <sheet name="附录-指南缺省值" sheetId="3" r:id="rId3"/>
  </sheets>
  <definedNames>
    <definedName name="_xlnm.Print_Area" localSheetId="0">总表!#REF!</definedName>
  </definedNames>
  <calcPr calcId="145621"/>
</workbook>
</file>

<file path=xl/calcChain.xml><?xml version="1.0" encoding="utf-8"?>
<calcChain xmlns="http://schemas.openxmlformats.org/spreadsheetml/2006/main">
  <c r="G23" i="2" l="1"/>
  <c r="G22" i="2"/>
  <c r="G21" i="2"/>
  <c r="B14" i="2"/>
  <c r="B13" i="2"/>
  <c r="B12" i="2"/>
  <c r="B11" i="2"/>
  <c r="B10" i="2"/>
  <c r="F9" i="2"/>
  <c r="F8" i="2"/>
  <c r="F11" i="2" s="1"/>
  <c r="C12" i="1" s="1"/>
  <c r="F7" i="2"/>
  <c r="F6" i="2"/>
  <c r="F14" i="2" s="1"/>
  <c r="F5" i="2"/>
  <c r="F13" i="2" s="1"/>
  <c r="F4" i="2"/>
  <c r="F12" i="2" s="1"/>
  <c r="B15" i="2" l="1"/>
  <c r="G24" i="2"/>
  <c r="C13" i="1" s="1"/>
  <c r="C10" i="1" s="1"/>
  <c r="F10" i="2"/>
  <c r="F15" i="2" l="1"/>
  <c r="C11" i="1"/>
  <c r="C15" i="1" s="1"/>
</calcChain>
</file>

<file path=xl/sharedStrings.xml><?xml version="1.0" encoding="utf-8"?>
<sst xmlns="http://schemas.openxmlformats.org/spreadsheetml/2006/main" count="123" uniqueCount="96">
  <si>
    <r>
      <rPr>
        <b/>
        <sz val="16"/>
        <rFont val="宋体"/>
        <family val="3"/>
        <charset val="134"/>
      </rPr>
      <t>全国碳排放权交易企业碳排放补充数据核算报告</t>
    </r>
  </si>
  <si>
    <r>
      <rPr>
        <b/>
        <sz val="20"/>
        <rFont val="宋体"/>
        <family val="3"/>
        <charset val="134"/>
      </rPr>
      <t>民用航空企业（航空公司）</t>
    </r>
    <r>
      <rPr>
        <b/>
        <sz val="20"/>
        <rFont val="Times New Roman"/>
        <family val="1"/>
      </rPr>
      <t xml:space="preserve"> </t>
    </r>
    <r>
      <rPr>
        <b/>
        <u/>
        <sz val="20"/>
        <rFont val="Times New Roman"/>
        <family val="1"/>
      </rPr>
      <t xml:space="preserve">      </t>
    </r>
    <r>
      <rPr>
        <b/>
        <sz val="20"/>
        <rFont val="宋体"/>
        <family val="3"/>
        <charset val="134"/>
      </rPr>
      <t>年温室气体排放报告补充数据表</t>
    </r>
  </si>
  <si>
    <r>
      <rPr>
        <b/>
        <sz val="12"/>
        <rFont val="宋体"/>
        <family val="3"/>
        <charset val="134"/>
      </rPr>
      <t>企业名称</t>
    </r>
  </si>
  <si>
    <r>
      <rPr>
        <b/>
        <sz val="12"/>
        <rFont val="宋体"/>
        <family val="3"/>
        <charset val="134"/>
      </rPr>
      <t>组织机构代码</t>
    </r>
  </si>
  <si>
    <r>
      <rPr>
        <b/>
        <sz val="12"/>
        <color theme="1"/>
        <rFont val="宋体"/>
        <family val="3"/>
        <charset val="134"/>
      </rPr>
      <t>行业代码</t>
    </r>
  </si>
  <si>
    <r>
      <rPr>
        <b/>
        <sz val="12"/>
        <rFont val="宋体"/>
        <family val="3"/>
        <charset val="134"/>
      </rPr>
      <t>数据汇总企业经办人</t>
    </r>
  </si>
  <si>
    <r>
      <rPr>
        <b/>
        <sz val="12"/>
        <rFont val="宋体"/>
        <family val="3"/>
        <charset val="134"/>
      </rPr>
      <t>姓名</t>
    </r>
  </si>
  <si>
    <r>
      <rPr>
        <b/>
        <sz val="12"/>
        <rFont val="宋体"/>
        <family val="3"/>
        <charset val="134"/>
      </rPr>
      <t>职务</t>
    </r>
  </si>
  <si>
    <r>
      <rPr>
        <b/>
        <sz val="12"/>
        <rFont val="宋体"/>
        <family val="3"/>
        <charset val="134"/>
      </rPr>
      <t>联系电话</t>
    </r>
  </si>
  <si>
    <r>
      <rPr>
        <b/>
        <sz val="12"/>
        <color theme="1"/>
        <rFont val="宋体"/>
        <family val="3"/>
        <charset val="134"/>
      </rPr>
      <t>补充数据</t>
    </r>
  </si>
  <si>
    <r>
      <rPr>
        <b/>
        <sz val="12"/>
        <color theme="1"/>
        <rFont val="宋体"/>
        <family val="3"/>
        <charset val="134"/>
      </rPr>
      <t>数值</t>
    </r>
  </si>
  <si>
    <r>
      <rPr>
        <b/>
        <sz val="12"/>
        <color theme="1"/>
        <rFont val="宋体"/>
        <family val="3"/>
        <charset val="134"/>
      </rPr>
      <t>计算方法或填写要求</t>
    </r>
  </si>
  <si>
    <r>
      <rPr>
        <b/>
        <sz val="12"/>
        <color theme="1"/>
        <rFont val="Times New Roman"/>
        <family val="1"/>
      </rPr>
      <t xml:space="preserve">1 </t>
    </r>
    <r>
      <rPr>
        <b/>
        <sz val="12"/>
        <color theme="1"/>
        <rFont val="宋体"/>
        <family val="3"/>
        <charset val="134"/>
      </rPr>
      <t>航空器燃料燃烧二氧化碳排放量（</t>
    </r>
    <r>
      <rPr>
        <b/>
        <sz val="12"/>
        <color theme="1"/>
        <rFont val="Times New Roman"/>
        <family val="1"/>
      </rPr>
      <t>tCO</t>
    </r>
    <r>
      <rPr>
        <b/>
        <vertAlign val="subscript"/>
        <sz val="12"/>
        <color theme="1"/>
        <rFont val="Times New Roman"/>
        <family val="1"/>
      </rPr>
      <t>2</t>
    </r>
    <r>
      <rPr>
        <b/>
        <sz val="12"/>
        <color theme="1"/>
        <rFont val="宋体"/>
        <family val="3"/>
        <charset val="134"/>
      </rPr>
      <t>）</t>
    </r>
  </si>
  <si>
    <r>
      <rPr>
        <sz val="12"/>
        <color theme="1"/>
        <rFont val="Times New Roman"/>
        <family val="1"/>
      </rPr>
      <t xml:space="preserve">1.1 </t>
    </r>
    <r>
      <rPr>
        <sz val="12"/>
        <color theme="1"/>
        <rFont val="宋体"/>
        <family val="3"/>
        <charset val="134"/>
      </rPr>
      <t>航空煤油燃烧二氧化碳排放量（</t>
    </r>
    <r>
      <rPr>
        <sz val="12"/>
        <color theme="1"/>
        <rFont val="Times New Roman"/>
        <family val="1"/>
      </rPr>
      <t>tCO</t>
    </r>
    <r>
      <rPr>
        <vertAlign val="subscript"/>
        <sz val="12"/>
        <color theme="1"/>
        <rFont val="Times New Roman"/>
        <family val="1"/>
      </rPr>
      <t>2</t>
    </r>
    <r>
      <rPr>
        <sz val="12"/>
        <color theme="1"/>
        <rFont val="宋体"/>
        <family val="3"/>
        <charset val="134"/>
      </rPr>
      <t>）</t>
    </r>
  </si>
  <si>
    <r>
      <rPr>
        <sz val="12"/>
        <color theme="1"/>
        <rFont val="宋体"/>
        <family val="3"/>
        <charset val="134"/>
      </rPr>
      <t>按核算与报告指南公式（</t>
    </r>
    <r>
      <rPr>
        <sz val="12"/>
        <color theme="1"/>
        <rFont val="Times New Roman"/>
        <family val="1"/>
      </rPr>
      <t>2</t>
    </r>
    <r>
      <rPr>
        <sz val="12"/>
        <color theme="1"/>
        <rFont val="宋体"/>
        <family val="3"/>
        <charset val="134"/>
      </rPr>
      <t>）计算</t>
    </r>
  </si>
  <si>
    <r>
      <rPr>
        <sz val="12"/>
        <color theme="1"/>
        <rFont val="Times New Roman"/>
        <family val="1"/>
      </rPr>
      <t xml:space="preserve">1.2 </t>
    </r>
    <r>
      <rPr>
        <sz val="12"/>
        <color theme="1"/>
        <rFont val="宋体"/>
        <family val="3"/>
        <charset val="134"/>
      </rPr>
      <t>航空汽油燃烧二氧化碳排放量（</t>
    </r>
    <r>
      <rPr>
        <sz val="12"/>
        <color theme="1"/>
        <rFont val="Times New Roman"/>
        <family val="1"/>
      </rPr>
      <t>tCO</t>
    </r>
    <r>
      <rPr>
        <vertAlign val="subscript"/>
        <sz val="12"/>
        <color theme="1"/>
        <rFont val="Times New Roman"/>
        <family val="1"/>
      </rPr>
      <t>2</t>
    </r>
    <r>
      <rPr>
        <sz val="12"/>
        <color theme="1"/>
        <rFont val="宋体"/>
        <family val="3"/>
        <charset val="134"/>
      </rPr>
      <t>）</t>
    </r>
  </si>
  <si>
    <r>
      <rPr>
        <sz val="12"/>
        <color theme="1"/>
        <rFont val="Times New Roman"/>
        <family val="1"/>
      </rPr>
      <t xml:space="preserve">1.3 </t>
    </r>
    <r>
      <rPr>
        <sz val="12"/>
        <color theme="1"/>
        <rFont val="宋体"/>
        <family val="3"/>
        <charset val="134"/>
      </rPr>
      <t>生物质混合燃料燃烧二氧化碳排放量（</t>
    </r>
    <r>
      <rPr>
        <sz val="12"/>
        <color theme="1"/>
        <rFont val="Times New Roman"/>
        <family val="1"/>
      </rPr>
      <t>tCO</t>
    </r>
    <r>
      <rPr>
        <vertAlign val="subscript"/>
        <sz val="12"/>
        <color theme="1"/>
        <rFont val="Times New Roman"/>
        <family val="1"/>
      </rPr>
      <t>2</t>
    </r>
    <r>
      <rPr>
        <sz val="12"/>
        <color theme="1"/>
        <rFont val="宋体"/>
        <family val="3"/>
        <charset val="134"/>
      </rPr>
      <t>）</t>
    </r>
  </si>
  <si>
    <r>
      <rPr>
        <b/>
        <sz val="12"/>
        <color theme="1"/>
        <rFont val="Times New Roman"/>
        <family val="1"/>
      </rPr>
      <t xml:space="preserve">2 </t>
    </r>
    <r>
      <rPr>
        <b/>
        <sz val="12"/>
        <color theme="1"/>
        <rFont val="宋体"/>
        <family val="3"/>
        <charset val="134"/>
      </rPr>
      <t>运输总周转量（</t>
    </r>
    <r>
      <rPr>
        <b/>
        <sz val="12"/>
        <color theme="1"/>
        <rFont val="Times New Roman"/>
        <family val="1"/>
      </rPr>
      <t>t*km</t>
    </r>
    <r>
      <rPr>
        <b/>
        <sz val="12"/>
        <color theme="1"/>
        <rFont val="宋体"/>
        <family val="3"/>
        <charset val="134"/>
      </rPr>
      <t>）</t>
    </r>
  </si>
  <si>
    <r>
      <rPr>
        <sz val="12"/>
        <color theme="1"/>
        <rFont val="Times New Roman"/>
        <family val="1"/>
      </rPr>
      <t>−  </t>
    </r>
    <r>
      <rPr>
        <sz val="12"/>
        <color theme="1"/>
        <rFont val="宋体"/>
        <family val="3"/>
        <charset val="134"/>
      </rPr>
      <t xml:space="preserve">优先选用企业计量数据，如生产日志或月度、年度统计报表；
</t>
    </r>
    <r>
      <rPr>
        <sz val="12"/>
        <color theme="1"/>
        <rFont val="Times New Roman"/>
        <family val="1"/>
      </rPr>
      <t xml:space="preserve">−  </t>
    </r>
    <r>
      <rPr>
        <sz val="12"/>
        <color theme="1"/>
        <rFont val="宋体"/>
        <family val="3"/>
        <charset val="134"/>
      </rPr>
      <t xml:space="preserve">其次选用报送民航局数据
</t>
    </r>
    <r>
      <rPr>
        <sz val="12"/>
        <color theme="1"/>
        <rFont val="Times New Roman"/>
        <family val="1"/>
      </rPr>
      <t xml:space="preserve">−   </t>
    </r>
    <r>
      <rPr>
        <sz val="12"/>
        <color theme="1"/>
        <rFont val="宋体"/>
        <family val="3"/>
        <charset val="134"/>
      </rPr>
      <t>再次选用报送统计局数据</t>
    </r>
  </si>
  <si>
    <r>
      <rPr>
        <b/>
        <sz val="12"/>
        <color theme="1"/>
        <rFont val="Times New Roman"/>
        <family val="1"/>
      </rPr>
      <t xml:space="preserve">3  </t>
    </r>
    <r>
      <rPr>
        <b/>
        <sz val="12"/>
        <color theme="1"/>
        <rFont val="宋体"/>
        <family val="3"/>
        <charset val="134"/>
      </rPr>
      <t>排放强度（</t>
    </r>
    <r>
      <rPr>
        <b/>
        <sz val="12"/>
        <color theme="1"/>
        <rFont val="Times New Roman"/>
        <family val="1"/>
      </rPr>
      <t>t CO</t>
    </r>
    <r>
      <rPr>
        <b/>
        <vertAlign val="subscript"/>
        <sz val="12"/>
        <color theme="1"/>
        <rFont val="Times New Roman"/>
        <family val="1"/>
      </rPr>
      <t>2</t>
    </r>
    <r>
      <rPr>
        <b/>
        <sz val="12"/>
        <color theme="1"/>
        <rFont val="Times New Roman"/>
        <family val="1"/>
      </rPr>
      <t>/(t*km</t>
    </r>
    <r>
      <rPr>
        <b/>
        <sz val="12"/>
        <color theme="1"/>
        <rFont val="宋体"/>
        <family val="3"/>
        <charset val="134"/>
      </rPr>
      <t>）</t>
    </r>
    <r>
      <rPr>
        <b/>
        <sz val="12"/>
        <color theme="1"/>
        <rFont val="Times New Roman"/>
        <family val="1"/>
      </rPr>
      <t>)</t>
    </r>
  </si>
  <si>
    <r>
      <rPr>
        <sz val="12"/>
        <color theme="1"/>
        <rFont val="宋体"/>
        <family val="3"/>
        <charset val="134"/>
      </rPr>
      <t>航空器燃料燃烧二氧化碳排放量</t>
    </r>
    <r>
      <rPr>
        <sz val="12"/>
        <color theme="1"/>
        <rFont val="Times New Roman"/>
        <family val="1"/>
      </rPr>
      <t>/</t>
    </r>
    <r>
      <rPr>
        <sz val="12"/>
        <color theme="1"/>
        <rFont val="宋体"/>
        <family val="3"/>
        <charset val="134"/>
      </rPr>
      <t>运输总周转量</t>
    </r>
  </si>
  <si>
    <r>
      <rPr>
        <b/>
        <sz val="12"/>
        <color theme="1"/>
        <rFont val="宋体"/>
        <family val="3"/>
        <charset val="134"/>
      </rPr>
      <t>一、航空煤油、航空汽油燃料燃烧</t>
    </r>
  </si>
  <si>
    <r>
      <rPr>
        <sz val="12"/>
        <color theme="1"/>
        <rFont val="Times New Roman"/>
        <family val="1"/>
      </rPr>
      <t xml:space="preserve">                                       </t>
    </r>
    <r>
      <rPr>
        <sz val="12"/>
        <color theme="1"/>
        <rFont val="宋体"/>
        <family val="3"/>
        <charset val="134"/>
      </rPr>
      <t>单位</t>
    </r>
    <r>
      <rPr>
        <sz val="12"/>
        <color theme="1"/>
        <rFont val="Times New Roman"/>
        <family val="1"/>
      </rPr>
      <t xml:space="preserve">   
     </t>
    </r>
    <r>
      <rPr>
        <sz val="12"/>
        <color theme="1"/>
        <rFont val="宋体"/>
        <family val="3"/>
        <charset val="134"/>
      </rPr>
      <t>燃料品种</t>
    </r>
  </si>
  <si>
    <r>
      <rPr>
        <sz val="12"/>
        <color theme="1"/>
        <rFont val="宋体"/>
        <family val="3"/>
        <charset val="134"/>
      </rPr>
      <t>航空器燃烧</t>
    </r>
  </si>
  <si>
    <r>
      <rPr>
        <sz val="12"/>
        <color theme="1"/>
        <rFont val="宋体"/>
        <family val="3"/>
        <charset val="134"/>
      </rPr>
      <t>指南参考值</t>
    </r>
  </si>
  <si>
    <r>
      <rPr>
        <sz val="12"/>
        <color theme="1"/>
        <rFont val="宋体"/>
        <family val="3"/>
        <charset val="134"/>
      </rPr>
      <t>净消耗量
（吨）</t>
    </r>
  </si>
  <si>
    <r>
      <rPr>
        <sz val="12"/>
        <color theme="1"/>
        <rFont val="宋体"/>
        <family val="3"/>
        <charset val="134"/>
      </rPr>
      <t>低位发热量
（吉焦</t>
    </r>
    <r>
      <rPr>
        <sz val="12"/>
        <color theme="1"/>
        <rFont val="Times New Roman"/>
        <family val="1"/>
      </rPr>
      <t>/</t>
    </r>
    <r>
      <rPr>
        <sz val="12"/>
        <color theme="1"/>
        <rFont val="宋体"/>
        <family val="3"/>
        <charset val="134"/>
      </rPr>
      <t>吨）</t>
    </r>
  </si>
  <si>
    <r>
      <rPr>
        <sz val="12"/>
        <color theme="1"/>
        <rFont val="宋体"/>
        <family val="3"/>
        <charset val="134"/>
      </rPr>
      <t>单位热值碳含量
（吨碳</t>
    </r>
    <r>
      <rPr>
        <sz val="12"/>
        <color theme="1"/>
        <rFont val="Times New Roman"/>
        <family val="1"/>
      </rPr>
      <t>/</t>
    </r>
    <r>
      <rPr>
        <sz val="12"/>
        <color theme="1"/>
        <rFont val="宋体"/>
        <family val="3"/>
        <charset val="134"/>
      </rPr>
      <t>吉焦）</t>
    </r>
  </si>
  <si>
    <r>
      <rPr>
        <sz val="12"/>
        <color theme="1"/>
        <rFont val="宋体"/>
        <family val="3"/>
        <charset val="134"/>
      </rPr>
      <t>碳氧化率
（</t>
    </r>
    <r>
      <rPr>
        <sz val="12"/>
        <color theme="1"/>
        <rFont val="Times New Roman"/>
        <family val="1"/>
      </rPr>
      <t>0~1</t>
    </r>
    <r>
      <rPr>
        <sz val="12"/>
        <color theme="1"/>
        <rFont val="宋体"/>
        <family val="3"/>
        <charset val="134"/>
      </rPr>
      <t>）</t>
    </r>
  </si>
  <si>
    <r>
      <rPr>
        <sz val="12"/>
        <color theme="1"/>
        <rFont val="宋体"/>
        <family val="3"/>
        <charset val="134"/>
      </rPr>
      <t>排放量
（吨二氧化碳）</t>
    </r>
  </si>
  <si>
    <r>
      <rPr>
        <sz val="12"/>
        <color theme="1"/>
        <rFont val="宋体"/>
        <family val="3"/>
        <charset val="134"/>
      </rPr>
      <t>航空煤油（国内）</t>
    </r>
  </si>
  <si>
    <r>
      <rPr>
        <sz val="12"/>
        <color theme="1"/>
        <rFont val="宋体"/>
        <family val="3"/>
        <charset val="134"/>
      </rPr>
      <t>航空煤油（地区）</t>
    </r>
  </si>
  <si>
    <r>
      <rPr>
        <sz val="12"/>
        <color theme="1"/>
        <rFont val="宋体"/>
        <family val="3"/>
        <charset val="134"/>
      </rPr>
      <t>航空煤油（国际）</t>
    </r>
  </si>
  <si>
    <r>
      <rPr>
        <sz val="12"/>
        <color theme="1"/>
        <rFont val="宋体"/>
        <family val="3"/>
        <charset val="134"/>
      </rPr>
      <t>航空汽油（国内）</t>
    </r>
  </si>
  <si>
    <r>
      <rPr>
        <sz val="12"/>
        <color theme="1"/>
        <rFont val="宋体"/>
        <family val="3"/>
        <charset val="134"/>
      </rPr>
      <t>航空汽油（地区）</t>
    </r>
  </si>
  <si>
    <r>
      <rPr>
        <sz val="12"/>
        <color theme="1"/>
        <rFont val="宋体"/>
        <family val="3"/>
        <charset val="134"/>
      </rPr>
      <t>航空汽油（国际）</t>
    </r>
  </si>
  <si>
    <r>
      <rPr>
        <sz val="12"/>
        <color theme="1"/>
        <rFont val="宋体"/>
        <family val="3"/>
        <charset val="134"/>
      </rPr>
      <t>航空煤油合计</t>
    </r>
  </si>
  <si>
    <r>
      <rPr>
        <sz val="12"/>
        <color theme="1"/>
        <rFont val="宋体"/>
        <family val="3"/>
        <charset val="134"/>
      </rPr>
      <t>航空汽油合计</t>
    </r>
  </si>
  <si>
    <r>
      <rPr>
        <sz val="12"/>
        <color theme="1"/>
        <rFont val="宋体"/>
        <family val="3"/>
        <charset val="134"/>
      </rPr>
      <t>国内航班合计</t>
    </r>
  </si>
  <si>
    <r>
      <rPr>
        <sz val="12"/>
        <color theme="1"/>
        <rFont val="宋体"/>
        <family val="3"/>
        <charset val="134"/>
      </rPr>
      <t>地区航班合计</t>
    </r>
  </si>
  <si>
    <r>
      <rPr>
        <sz val="12"/>
        <color theme="1"/>
        <rFont val="宋体"/>
        <family val="3"/>
        <charset val="134"/>
      </rPr>
      <t>国际航班合计</t>
    </r>
  </si>
  <si>
    <r>
      <rPr>
        <b/>
        <sz val="11"/>
        <color theme="1"/>
        <rFont val="宋体"/>
        <family val="3"/>
        <charset val="134"/>
      </rPr>
      <t>总计</t>
    </r>
  </si>
  <si>
    <r>
      <rPr>
        <b/>
        <sz val="12"/>
        <color theme="1"/>
        <rFont val="宋体"/>
        <family val="3"/>
        <charset val="134"/>
      </rPr>
      <t>二、生物质混合燃料燃烧</t>
    </r>
  </si>
  <si>
    <r>
      <rPr>
        <sz val="12"/>
        <color theme="1"/>
        <rFont val="Times New Roman"/>
        <family val="1"/>
      </rPr>
      <t xml:space="preserve">                                    </t>
    </r>
    <r>
      <rPr>
        <sz val="12"/>
        <color theme="1"/>
        <rFont val="宋体"/>
        <family val="3"/>
        <charset val="134"/>
      </rPr>
      <t>单位</t>
    </r>
    <r>
      <rPr>
        <sz val="12"/>
        <color theme="1"/>
        <rFont val="Times New Roman"/>
        <family val="1"/>
      </rPr>
      <t xml:space="preserve">   
     </t>
    </r>
    <r>
      <rPr>
        <sz val="12"/>
        <color theme="1"/>
        <rFont val="宋体"/>
        <family val="3"/>
        <charset val="134"/>
      </rPr>
      <t>燃料品种</t>
    </r>
  </si>
  <si>
    <r>
      <rPr>
        <sz val="12"/>
        <color theme="1"/>
        <rFont val="宋体"/>
        <family val="3"/>
        <charset val="134"/>
      </rPr>
      <t>生物质含量（</t>
    </r>
    <r>
      <rPr>
        <sz val="12"/>
        <color theme="1"/>
        <rFont val="Times New Roman"/>
        <family val="1"/>
      </rPr>
      <t>0~1</t>
    </r>
    <r>
      <rPr>
        <sz val="12"/>
        <color theme="1"/>
        <rFont val="宋体"/>
        <family val="3"/>
        <charset val="134"/>
      </rPr>
      <t>）</t>
    </r>
  </si>
  <si>
    <r>
      <rPr>
        <sz val="12"/>
        <color theme="1"/>
        <rFont val="宋体"/>
        <family val="3"/>
        <charset val="134"/>
      </rPr>
      <t>混合燃料（国内）</t>
    </r>
  </si>
  <si>
    <r>
      <rPr>
        <sz val="12"/>
        <color theme="1"/>
        <rFont val="宋体"/>
        <family val="3"/>
        <charset val="134"/>
      </rPr>
      <t>混合燃料（地区）</t>
    </r>
  </si>
  <si>
    <r>
      <rPr>
        <sz val="12"/>
        <color theme="1"/>
        <rFont val="宋体"/>
        <family val="3"/>
        <charset val="134"/>
      </rPr>
      <t>混合燃料（国际）</t>
    </r>
  </si>
  <si>
    <r>
      <rPr>
        <sz val="12"/>
        <color theme="1"/>
        <rFont val="宋体"/>
        <family val="3"/>
        <charset val="134"/>
      </rPr>
      <t>合计</t>
    </r>
  </si>
  <si>
    <r>
      <rPr>
        <b/>
        <sz val="12"/>
        <color theme="1"/>
        <rFont val="宋体"/>
        <family val="3"/>
        <charset val="134"/>
      </rPr>
      <t>附录二：相关参数缺省值</t>
    </r>
  </si>
  <si>
    <r>
      <rPr>
        <b/>
        <sz val="12"/>
        <color theme="1"/>
        <rFont val="宋体"/>
        <family val="3"/>
        <charset val="134"/>
      </rPr>
      <t>表</t>
    </r>
    <r>
      <rPr>
        <b/>
        <sz val="12"/>
        <color theme="1"/>
        <rFont val="Times New Roman"/>
        <family val="1"/>
      </rPr>
      <t xml:space="preserve">2.1 </t>
    </r>
    <r>
      <rPr>
        <b/>
        <sz val="12"/>
        <color theme="1"/>
        <rFont val="宋体"/>
        <family val="3"/>
        <charset val="134"/>
      </rPr>
      <t>常用化石燃料相关参数的推荐值</t>
    </r>
    <r>
      <rPr>
        <b/>
        <sz val="12"/>
        <color theme="1"/>
        <rFont val="Times New Roman"/>
        <family val="1"/>
      </rPr>
      <t>-</t>
    </r>
    <r>
      <rPr>
        <b/>
        <sz val="12"/>
        <color theme="1"/>
        <rFont val="宋体"/>
        <family val="3"/>
        <charset val="134"/>
      </rPr>
      <t>民用航空行业</t>
    </r>
  </si>
  <si>
    <r>
      <rPr>
        <b/>
        <sz val="12"/>
        <color theme="1"/>
        <rFont val="宋体"/>
        <family val="3"/>
        <charset val="134"/>
      </rPr>
      <t>燃料品种</t>
    </r>
  </si>
  <si>
    <r>
      <rPr>
        <b/>
        <sz val="12"/>
        <color theme="1"/>
        <rFont val="宋体"/>
        <family val="3"/>
        <charset val="134"/>
      </rPr>
      <t>计量单位</t>
    </r>
  </si>
  <si>
    <r>
      <rPr>
        <b/>
        <sz val="12"/>
        <color theme="1"/>
        <rFont val="宋体"/>
        <family val="3"/>
        <charset val="134"/>
      </rPr>
      <t>低位发热量（</t>
    </r>
    <r>
      <rPr>
        <b/>
        <sz val="12"/>
        <color theme="1"/>
        <rFont val="Times New Roman"/>
        <family val="1"/>
      </rPr>
      <t>GJ/t</t>
    </r>
    <r>
      <rPr>
        <b/>
        <sz val="12"/>
        <color theme="1"/>
        <rFont val="宋体"/>
        <family val="3"/>
        <charset val="134"/>
      </rPr>
      <t>，</t>
    </r>
    <r>
      <rPr>
        <b/>
        <sz val="12"/>
        <color theme="1"/>
        <rFont val="Times New Roman"/>
        <family val="1"/>
      </rPr>
      <t>GJ/10^4Nm</t>
    </r>
    <r>
      <rPr>
        <b/>
        <vertAlign val="superscript"/>
        <sz val="12"/>
        <color theme="1"/>
        <rFont val="Times New Roman"/>
        <family val="1"/>
      </rPr>
      <t>3</t>
    </r>
    <r>
      <rPr>
        <b/>
        <sz val="12"/>
        <color theme="1"/>
        <rFont val="Times New Roman"/>
        <family val="1"/>
      </rPr>
      <t>)</t>
    </r>
  </si>
  <si>
    <r>
      <rPr>
        <b/>
        <sz val="12"/>
        <color theme="1"/>
        <rFont val="宋体"/>
        <family val="3"/>
        <charset val="134"/>
      </rPr>
      <t>单位热值含碳量（</t>
    </r>
    <r>
      <rPr>
        <b/>
        <sz val="12"/>
        <color theme="1"/>
        <rFont val="Times New Roman"/>
        <family val="1"/>
      </rPr>
      <t>tC/GJ</t>
    </r>
    <r>
      <rPr>
        <b/>
        <sz val="12"/>
        <color theme="1"/>
        <rFont val="宋体"/>
        <family val="3"/>
        <charset val="134"/>
      </rPr>
      <t>）</t>
    </r>
  </si>
  <si>
    <t>碳氧化率（0~1）</t>
  </si>
  <si>
    <r>
      <rPr>
        <sz val="12"/>
        <color theme="1"/>
        <rFont val="宋体"/>
        <family val="3"/>
        <charset val="134"/>
      </rPr>
      <t>固体燃料</t>
    </r>
  </si>
  <si>
    <t>无烟煤</t>
  </si>
  <si>
    <r>
      <rPr>
        <sz val="12"/>
        <color theme="1"/>
        <rFont val="宋体"/>
        <family val="3"/>
        <charset val="134"/>
      </rPr>
      <t>吨</t>
    </r>
  </si>
  <si>
    <t>烟煤</t>
  </si>
  <si>
    <t>褐煤</t>
  </si>
  <si>
    <t>型煤</t>
  </si>
  <si>
    <t>焦炭</t>
  </si>
  <si>
    <r>
      <rPr>
        <sz val="12"/>
        <color theme="1"/>
        <rFont val="宋体"/>
        <family val="3"/>
        <charset val="134"/>
      </rPr>
      <t>液体燃料</t>
    </r>
  </si>
  <si>
    <t>原油</t>
  </si>
  <si>
    <t>燃料油</t>
  </si>
  <si>
    <t>汽油</t>
  </si>
  <si>
    <t>柴油</t>
  </si>
  <si>
    <t>一般煤油</t>
  </si>
  <si>
    <t>航空煤油</t>
  </si>
  <si>
    <t>航空汽油</t>
  </si>
  <si>
    <t>液化天然气</t>
  </si>
  <si>
    <t>液化石油气</t>
  </si>
  <si>
    <t>炼厂干气</t>
  </si>
  <si>
    <t>石脑油</t>
  </si>
  <si>
    <t>石油焦</t>
  </si>
  <si>
    <t>其他石油制品</t>
  </si>
  <si>
    <r>
      <rPr>
        <sz val="12"/>
        <color theme="1"/>
        <rFont val="宋体"/>
        <family val="3"/>
        <charset val="134"/>
      </rPr>
      <t>气体燃料</t>
    </r>
  </si>
  <si>
    <t>天然气</t>
  </si>
  <si>
    <r>
      <rPr>
        <sz val="12"/>
        <color theme="1"/>
        <rFont val="宋体"/>
        <family val="3"/>
        <charset val="134"/>
      </rPr>
      <t>万立方米</t>
    </r>
  </si>
  <si>
    <t>焦炉煤气</t>
  </si>
  <si>
    <t>其他煤气</t>
  </si>
  <si>
    <r>
      <rPr>
        <sz val="12"/>
        <color theme="1"/>
        <rFont val="宋体"/>
        <family val="3"/>
        <charset val="134"/>
      </rPr>
      <t>注：上述数据取值来源①《省级温室气体清单编制指南》（试行）；②《中国温室气体清单研究》（</t>
    </r>
    <r>
      <rPr>
        <sz val="12"/>
        <color theme="1"/>
        <rFont val="Times New Roman"/>
        <family val="1"/>
      </rPr>
      <t>2007</t>
    </r>
    <r>
      <rPr>
        <sz val="12"/>
        <color theme="1"/>
        <rFont val="宋体"/>
        <family val="3"/>
        <charset val="134"/>
      </rPr>
      <t>）；③《</t>
    </r>
    <r>
      <rPr>
        <sz val="12"/>
        <color theme="1"/>
        <rFont val="Times New Roman"/>
        <family val="1"/>
      </rPr>
      <t>IPCC</t>
    </r>
    <r>
      <rPr>
        <sz val="12"/>
        <color theme="1"/>
        <rFont val="宋体"/>
        <family val="3"/>
        <charset val="134"/>
      </rPr>
      <t>国家温室气体清单指南》（</t>
    </r>
    <r>
      <rPr>
        <sz val="12"/>
        <color theme="1"/>
        <rFont val="Times New Roman"/>
        <family val="1"/>
      </rPr>
      <t>2006</t>
    </r>
    <r>
      <rPr>
        <sz val="12"/>
        <color theme="1"/>
        <rFont val="宋体"/>
        <family val="3"/>
        <charset val="134"/>
      </rPr>
      <t>），④《能源统计年鉴</t>
    </r>
    <r>
      <rPr>
        <sz val="12"/>
        <color theme="1"/>
        <rFont val="Times New Roman"/>
        <family val="1"/>
      </rPr>
      <t>2011</t>
    </r>
    <r>
      <rPr>
        <sz val="12"/>
        <color theme="1"/>
        <rFont val="宋体"/>
        <family val="3"/>
        <charset val="134"/>
      </rPr>
      <t>》</t>
    </r>
  </si>
  <si>
    <r>
      <rPr>
        <b/>
        <sz val="12"/>
        <color theme="1"/>
        <rFont val="宋体"/>
        <family val="3"/>
        <charset val="134"/>
      </rPr>
      <t>表</t>
    </r>
    <r>
      <rPr>
        <b/>
        <sz val="12"/>
        <color theme="1"/>
        <rFont val="Times New Roman"/>
        <family val="1"/>
      </rPr>
      <t xml:space="preserve">2.2 </t>
    </r>
    <r>
      <rPr>
        <b/>
        <sz val="12"/>
        <color theme="1"/>
        <rFont val="宋体"/>
        <family val="3"/>
        <charset val="134"/>
      </rPr>
      <t>其他排放因子和参数缺省值</t>
    </r>
  </si>
  <si>
    <r>
      <rPr>
        <b/>
        <sz val="12"/>
        <color theme="1"/>
        <rFont val="宋体"/>
        <family val="3"/>
        <charset val="134"/>
      </rPr>
      <t>名称</t>
    </r>
  </si>
  <si>
    <r>
      <rPr>
        <b/>
        <sz val="12"/>
        <color theme="1"/>
        <rFont val="宋体"/>
        <family val="3"/>
        <charset val="134"/>
      </rPr>
      <t>单位</t>
    </r>
  </si>
  <si>
    <r>
      <rPr>
        <b/>
        <sz val="12"/>
        <color theme="1"/>
        <rFont val="Times New Roman"/>
        <family val="1"/>
      </rPr>
      <t>CO</t>
    </r>
    <r>
      <rPr>
        <b/>
        <vertAlign val="subscript"/>
        <sz val="12"/>
        <color theme="1"/>
        <rFont val="Times New Roman"/>
        <family val="1"/>
      </rPr>
      <t>2</t>
    </r>
    <r>
      <rPr>
        <b/>
        <sz val="12"/>
        <color theme="1"/>
        <rFont val="宋体"/>
        <family val="3"/>
        <charset val="134"/>
      </rPr>
      <t>排放因子</t>
    </r>
  </si>
  <si>
    <r>
      <rPr>
        <sz val="12"/>
        <color theme="1"/>
        <rFont val="宋体"/>
        <family val="3"/>
        <charset val="134"/>
      </rPr>
      <t>电力</t>
    </r>
  </si>
  <si>
    <r>
      <rPr>
        <sz val="12"/>
        <color theme="1"/>
        <rFont val="Times New Roman"/>
        <family val="1"/>
      </rPr>
      <t>t CO</t>
    </r>
    <r>
      <rPr>
        <vertAlign val="subscript"/>
        <sz val="12"/>
        <color theme="1"/>
        <rFont val="Times New Roman"/>
        <family val="1"/>
      </rPr>
      <t>2</t>
    </r>
    <r>
      <rPr>
        <sz val="12"/>
        <color theme="1"/>
        <rFont val="Times New Roman"/>
        <family val="1"/>
      </rPr>
      <t>/MWh</t>
    </r>
  </si>
  <si>
    <r>
      <rPr>
        <sz val="12"/>
        <color theme="1"/>
        <rFont val="宋体"/>
        <family val="3"/>
        <charset val="134"/>
      </rPr>
      <t>采用国家最新发布值</t>
    </r>
  </si>
  <si>
    <r>
      <rPr>
        <sz val="12"/>
        <color theme="1"/>
        <rFont val="宋体"/>
        <family val="3"/>
        <charset val="134"/>
      </rPr>
      <t>热力</t>
    </r>
  </si>
  <si>
    <r>
      <rPr>
        <sz val="12"/>
        <color theme="1"/>
        <rFont val="Times New Roman"/>
        <family val="1"/>
      </rPr>
      <t>t CO</t>
    </r>
    <r>
      <rPr>
        <vertAlign val="subscript"/>
        <sz val="12"/>
        <color theme="1"/>
        <rFont val="Times New Roman"/>
        <family val="1"/>
      </rPr>
      <t>2</t>
    </r>
    <r>
      <rPr>
        <sz val="12"/>
        <color theme="1"/>
        <rFont val="Times New Roman"/>
        <family val="1"/>
      </rPr>
      <t>/GJ</t>
    </r>
  </si>
  <si>
    <r>
      <rPr>
        <sz val="12"/>
        <color rgb="FFFF0000"/>
        <rFont val="宋体"/>
        <family val="3"/>
        <charset val="134"/>
      </rPr>
      <t>备注：</t>
    </r>
    <r>
      <rPr>
        <sz val="12"/>
        <color rgb="FFFF0000"/>
        <rFont val="Times New Roman"/>
        <family val="1"/>
      </rPr>
      <t>1.</t>
    </r>
    <r>
      <rPr>
        <sz val="12"/>
        <color rgb="FFFF0000"/>
        <rFont val="宋体"/>
        <family val="3"/>
        <charset val="134"/>
      </rPr>
      <t xml:space="preserve">燃料低位发热量、单位热值碳含量及碳氧化率一律采用指南参考值；
</t>
    </r>
    <r>
      <rPr>
        <sz val="12"/>
        <color rgb="FFFF0000"/>
        <rFont val="Times New Roman"/>
        <family val="1"/>
      </rPr>
      <t xml:space="preserve">      2.</t>
    </r>
    <r>
      <rPr>
        <sz val="12"/>
        <color rgb="FFFF0000"/>
        <rFont val="宋体"/>
        <family val="3"/>
        <charset val="134"/>
      </rPr>
      <t xml:space="preserve">国内航班、地区航班及国际航班分别统计；
</t>
    </r>
    <r>
      <rPr>
        <sz val="12"/>
        <color rgb="FFFF0000"/>
        <rFont val="Times New Roman"/>
        <family val="1"/>
      </rPr>
      <t xml:space="preserve">      3.</t>
    </r>
    <r>
      <rPr>
        <sz val="12"/>
        <color rgb="FFFF0000"/>
        <rFont val="宋体"/>
        <family val="3"/>
        <charset val="134"/>
      </rPr>
      <t>单位换算：</t>
    </r>
    <r>
      <rPr>
        <sz val="12"/>
        <color rgb="FFFF0000"/>
        <rFont val="Times New Roman"/>
        <family val="1"/>
      </rPr>
      <t>1GJ=10</t>
    </r>
    <r>
      <rPr>
        <vertAlign val="superscript"/>
        <sz val="12"/>
        <color rgb="FFFF0000"/>
        <rFont val="Times New Roman"/>
        <family val="1"/>
      </rPr>
      <t>9</t>
    </r>
    <r>
      <rPr>
        <sz val="12"/>
        <color rgb="FFFF0000"/>
        <rFont val="Times New Roman"/>
        <family val="1"/>
      </rPr>
      <t>J;1TJ=10</t>
    </r>
    <r>
      <rPr>
        <vertAlign val="superscript"/>
        <sz val="12"/>
        <color rgb="FFFF0000"/>
        <rFont val="Times New Roman"/>
        <family val="1"/>
      </rPr>
      <t>12</t>
    </r>
    <r>
      <rPr>
        <sz val="12"/>
        <color rgb="FFFF0000"/>
        <rFont val="Times New Roman"/>
        <family val="1"/>
      </rPr>
      <t>J=1000GJ;1</t>
    </r>
    <r>
      <rPr>
        <sz val="12"/>
        <color rgb="FFFF0000"/>
        <rFont val="宋体"/>
        <family val="3"/>
        <charset val="134"/>
      </rPr>
      <t>大卡</t>
    </r>
    <r>
      <rPr>
        <sz val="12"/>
        <color rgb="FFFF0000"/>
        <rFont val="Times New Roman"/>
        <family val="1"/>
      </rPr>
      <t>=4.1868</t>
    </r>
    <r>
      <rPr>
        <sz val="12"/>
        <color rgb="FFFF0000"/>
        <rFont val="宋体"/>
        <family val="3"/>
        <charset val="134"/>
      </rPr>
      <t>千焦。</t>
    </r>
    <phoneticPr fontId="24" type="noConversion"/>
  </si>
  <si>
    <r>
      <rPr>
        <sz val="12"/>
        <color rgb="FFFF0000"/>
        <rFont val="宋体"/>
        <family val="3"/>
        <charset val="134"/>
      </rPr>
      <t>备注：</t>
    </r>
    <r>
      <rPr>
        <sz val="12"/>
        <color rgb="FFFF0000"/>
        <rFont val="Times New Roman"/>
        <family val="1"/>
      </rPr>
      <t>1.</t>
    </r>
    <r>
      <rPr>
        <sz val="12"/>
        <color rgb="FFFF0000"/>
        <rFont val="宋体"/>
        <family val="3"/>
        <charset val="134"/>
      </rPr>
      <t>生物质混合燃料的低位发热值以及混合燃料中生物质含量通过燃料购买记录确定</t>
    </r>
    <r>
      <rPr>
        <sz val="12"/>
        <color rgb="FFFF0000"/>
        <rFont val="Times New Roman"/>
        <family val="1"/>
      </rPr>
      <t>,</t>
    </r>
    <r>
      <rPr>
        <sz val="12"/>
        <color rgb="FFFF0000"/>
        <rFont val="宋体"/>
        <family val="3"/>
        <charset val="134"/>
      </rPr>
      <t>化石燃料单位热值碳含量及碳氧化率采用指南参考值（详见附录</t>
    </r>
    <r>
      <rPr>
        <sz val="12"/>
        <color rgb="FFFF0000"/>
        <rFont val="Times New Roman"/>
        <family val="1"/>
      </rPr>
      <t>-</t>
    </r>
    <r>
      <rPr>
        <sz val="12"/>
        <color rgb="FFFF0000"/>
        <rFont val="宋体"/>
        <family val="3"/>
        <charset val="134"/>
      </rPr>
      <t xml:space="preserve">指南缺省值）；
</t>
    </r>
    <r>
      <rPr>
        <sz val="12"/>
        <color rgb="FFFF0000"/>
        <rFont val="Times New Roman"/>
        <family val="1"/>
      </rPr>
      <t xml:space="preserve">      2.</t>
    </r>
    <r>
      <rPr>
        <sz val="12"/>
        <color rgb="FFFF0000"/>
        <rFont val="宋体"/>
        <family val="3"/>
        <charset val="134"/>
      </rPr>
      <t xml:space="preserve">国内航班和国际航班（包括地区航班）分别统计；
</t>
    </r>
    <r>
      <rPr>
        <sz val="12"/>
        <color rgb="FFFF0000"/>
        <rFont val="Times New Roman"/>
        <family val="1"/>
      </rPr>
      <t xml:space="preserve">      3.</t>
    </r>
    <r>
      <rPr>
        <sz val="12"/>
        <color rgb="FFFF0000"/>
        <rFont val="宋体"/>
        <family val="3"/>
        <charset val="134"/>
      </rPr>
      <t>如有超过</t>
    </r>
    <r>
      <rPr>
        <sz val="12"/>
        <color rgb="FFFF0000"/>
        <rFont val="Times New Roman"/>
        <family val="1"/>
      </rPr>
      <t>1</t>
    </r>
    <r>
      <rPr>
        <sz val="12"/>
        <color rgb="FFFF0000"/>
        <rFont val="宋体"/>
        <family val="3"/>
        <charset val="134"/>
      </rPr>
      <t xml:space="preserve">种生物质混合燃料，请自行添加表格；
</t>
    </r>
    <r>
      <rPr>
        <sz val="12"/>
        <color rgb="FFFF0000"/>
        <rFont val="Times New Roman"/>
        <family val="1"/>
      </rPr>
      <t xml:space="preserve">      4.</t>
    </r>
    <r>
      <rPr>
        <sz val="12"/>
        <color rgb="FFFF0000"/>
        <rFont val="宋体"/>
        <family val="3"/>
        <charset val="134"/>
      </rPr>
      <t>单位换算：</t>
    </r>
    <r>
      <rPr>
        <sz val="12"/>
        <color rgb="FFFF0000"/>
        <rFont val="Times New Roman"/>
        <family val="1"/>
      </rPr>
      <t>1GJ=10</t>
    </r>
    <r>
      <rPr>
        <vertAlign val="superscript"/>
        <sz val="12"/>
        <color rgb="FFFF0000"/>
        <rFont val="Times New Roman"/>
        <family val="1"/>
      </rPr>
      <t>9</t>
    </r>
    <r>
      <rPr>
        <sz val="12"/>
        <color rgb="FFFF0000"/>
        <rFont val="Times New Roman"/>
        <family val="1"/>
      </rPr>
      <t>J;1TJ=10</t>
    </r>
    <r>
      <rPr>
        <vertAlign val="superscript"/>
        <sz val="12"/>
        <color rgb="FFFF0000"/>
        <rFont val="Times New Roman"/>
        <family val="1"/>
      </rPr>
      <t>12</t>
    </r>
    <r>
      <rPr>
        <sz val="12"/>
        <color rgb="FFFF0000"/>
        <rFont val="Times New Roman"/>
        <family val="1"/>
      </rPr>
      <t>J=1000GJ;1</t>
    </r>
    <r>
      <rPr>
        <sz val="12"/>
        <color rgb="FFFF0000"/>
        <rFont val="宋体"/>
        <family val="3"/>
        <charset val="134"/>
      </rPr>
      <t>大卡</t>
    </r>
    <r>
      <rPr>
        <sz val="12"/>
        <color rgb="FFFF0000"/>
        <rFont val="Times New Roman"/>
        <family val="1"/>
      </rPr>
      <t>=4.1868</t>
    </r>
    <r>
      <rPr>
        <sz val="12"/>
        <color rgb="FFFF0000"/>
        <rFont val="宋体"/>
        <family val="3"/>
        <charset val="134"/>
      </rPr>
      <t>千焦。</t>
    </r>
    <phoneticPr fontId="24" type="noConversion"/>
  </si>
  <si>
    <r>
      <rPr>
        <b/>
        <sz val="12"/>
        <rFont val="宋体"/>
        <family val="3"/>
        <charset val="134"/>
      </rPr>
      <t>联系人</t>
    </r>
  </si>
  <si>
    <r>
      <rPr>
        <b/>
        <sz val="12"/>
        <rFont val="宋体"/>
        <family val="3"/>
        <charset val="134"/>
      </rPr>
      <t>负责人</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</si>
</sst>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_ "/>
    <numFmt numFmtId="177" formatCode="0.00000_ "/>
    <numFmt numFmtId="178" formatCode="0.0000_ "/>
    <numFmt numFmtId="179" formatCode="0.0000"/>
    <numFmt numFmtId="180" formatCode="0.0000_);[Red]\(0.0000\)"/>
  </numFmts>
  <fonts count="26">
    <font>
      <sz val="11"/>
      <color theme="1"/>
      <name val="宋体"/>
      <charset val="134"/>
      <scheme val="minor"/>
    </font>
    <font>
      <b/>
      <sz val="12"/>
      <color theme="1"/>
      <name val="Times New Roman"/>
      <family val="1"/>
    </font>
    <font>
      <b/>
      <sz val="12"/>
      <color theme="1"/>
      <name val="宋体"/>
      <family val="3"/>
      <charset val="134"/>
    </font>
    <font>
      <sz val="12"/>
      <color theme="1"/>
      <name val="Times New Roman"/>
      <family val="1"/>
    </font>
    <font>
      <sz val="12"/>
      <color theme="1"/>
      <name val="宋体"/>
      <family val="3"/>
      <charset val="134"/>
      <scheme val="minor"/>
    </font>
    <font>
      <sz val="12"/>
      <color theme="1"/>
      <name val="宋体"/>
      <family val="3"/>
      <charset val="134"/>
    </font>
    <font>
      <sz val="11"/>
      <color theme="1"/>
      <name val="Times New Roman"/>
      <family val="1"/>
    </font>
    <font>
      <b/>
      <sz val="11"/>
      <color theme="1"/>
      <name val="Times New Roman"/>
      <family val="1"/>
    </font>
    <font>
      <sz val="12"/>
      <color rgb="FFFF0000"/>
      <name val="Times New Roman"/>
      <family val="1"/>
    </font>
    <font>
      <sz val="12"/>
      <name val="Times New Roman"/>
      <family val="1"/>
    </font>
    <font>
      <b/>
      <sz val="16"/>
      <name val="Times New Roman"/>
      <family val="1"/>
    </font>
    <font>
      <b/>
      <sz val="18"/>
      <name val="宋体"/>
      <family val="3"/>
      <charset val="134"/>
    </font>
    <font>
      <b/>
      <sz val="20"/>
      <name val="Times New Roman"/>
      <family val="1"/>
    </font>
    <font>
      <b/>
      <sz val="12"/>
      <name val="Times New Roman"/>
      <family val="1"/>
    </font>
    <font>
      <b/>
      <vertAlign val="superscript"/>
      <sz val="12"/>
      <color theme="1"/>
      <name val="Times New Roman"/>
      <family val="1"/>
    </font>
    <font>
      <b/>
      <vertAlign val="subscript"/>
      <sz val="12"/>
      <color theme="1"/>
      <name val="Times New Roman"/>
      <family val="1"/>
    </font>
    <font>
      <vertAlign val="subscript"/>
      <sz val="12"/>
      <color theme="1"/>
      <name val="Times New Roman"/>
      <family val="1"/>
    </font>
    <font>
      <b/>
      <sz val="11"/>
      <color theme="1"/>
      <name val="宋体"/>
      <family val="3"/>
      <charset val="134"/>
    </font>
    <font>
      <sz val="12"/>
      <color rgb="FFFF0000"/>
      <name val="宋体"/>
      <family val="3"/>
      <charset val="134"/>
    </font>
    <font>
      <b/>
      <sz val="16"/>
      <name val="宋体"/>
      <family val="3"/>
      <charset val="134"/>
    </font>
    <font>
      <b/>
      <sz val="20"/>
      <name val="宋体"/>
      <family val="3"/>
      <charset val="134"/>
    </font>
    <font>
      <b/>
      <u/>
      <sz val="20"/>
      <name val="Times New Roman"/>
      <family val="1"/>
    </font>
    <font>
      <b/>
      <sz val="12"/>
      <name val="宋体"/>
      <family val="3"/>
      <charset val="134"/>
    </font>
    <font>
      <sz val="11"/>
      <color theme="1"/>
      <name val="宋体"/>
      <family val="3"/>
      <charset val="134"/>
      <scheme val="minor"/>
    </font>
    <font>
      <sz val="9"/>
      <name val="宋体"/>
      <family val="3"/>
      <charset val="134"/>
      <scheme val="minor"/>
    </font>
    <font>
      <vertAlign val="superscript"/>
      <sz val="12"/>
      <color rgb="FFFF0000"/>
      <name val="Times New Roman"/>
      <family val="1"/>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thin">
        <color auto="1"/>
      </bottom>
      <diagonal/>
    </border>
    <border diagonalDown="1">
      <left style="medium">
        <color auto="1"/>
      </left>
      <right style="thin">
        <color auto="1"/>
      </right>
      <top style="medium">
        <color auto="1"/>
      </top>
      <bottom style="thin">
        <color auto="1"/>
      </bottom>
      <diagonal style="thin">
        <color auto="1"/>
      </diagonal>
    </border>
    <border diagonalDown="1">
      <left style="medium">
        <color auto="1"/>
      </left>
      <right style="thin">
        <color auto="1"/>
      </right>
      <top style="thin">
        <color auto="1"/>
      </top>
      <bottom style="thin">
        <color auto="1"/>
      </bottom>
      <diagonal style="thin">
        <color auto="1"/>
      </diagonal>
    </border>
    <border>
      <left style="thin">
        <color auto="1"/>
      </left>
      <right/>
      <top style="thin">
        <color auto="1"/>
      </top>
      <bottom style="thin">
        <color auto="1"/>
      </bottom>
      <diagonal/>
    </border>
    <border>
      <left style="medium">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s>
  <cellStyleXfs count="2">
    <xf numFmtId="0" fontId="0" fillId="0" borderId="0">
      <alignment vertical="center"/>
    </xf>
    <xf numFmtId="9" fontId="23" fillId="0" borderId="0" applyFont="0" applyFill="0" applyBorder="0" applyAlignment="0" applyProtection="0">
      <alignment vertical="center"/>
    </xf>
  </cellStyleXfs>
  <cellXfs count="120">
    <xf numFmtId="0" fontId="0" fillId="0" borderId="0" xfId="0">
      <alignment vertical="center"/>
    </xf>
    <xf numFmtId="0" fontId="1" fillId="0" borderId="0" xfId="0" applyFont="1">
      <alignment vertical="center"/>
    </xf>
    <xf numFmtId="0" fontId="1" fillId="0" borderId="2" xfId="0" applyFont="1" applyFill="1" applyBorder="1" applyAlignment="1">
      <alignment horizontal="center" vertical="center"/>
    </xf>
    <xf numFmtId="0" fontId="1"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0" fillId="0" borderId="5" xfId="0" applyFill="1" applyBorder="1" applyAlignment="1">
      <alignment horizontal="center" vertical="center"/>
    </xf>
    <xf numFmtId="0" fontId="3" fillId="0" borderId="5" xfId="0" applyFont="1" applyFill="1" applyBorder="1" applyAlignment="1">
      <alignment horizontal="center" vertical="center"/>
    </xf>
    <xf numFmtId="178" fontId="3" fillId="0" borderId="5" xfId="0" applyNumberFormat="1" applyFont="1" applyFill="1" applyBorder="1" applyAlignment="1">
      <alignment horizontal="center" vertical="center" wrapText="1"/>
    </xf>
    <xf numFmtId="177" fontId="3" fillId="0" borderId="5" xfId="0" applyNumberFormat="1" applyFont="1" applyFill="1" applyBorder="1" applyAlignment="1">
      <alignment horizontal="center" vertical="center" wrapText="1"/>
    </xf>
    <xf numFmtId="176" fontId="3" fillId="0" borderId="6" xfId="1" applyNumberFormat="1" applyFont="1" applyFill="1" applyBorder="1" applyAlignment="1">
      <alignment horizontal="center" vertical="center" wrapText="1"/>
    </xf>
    <xf numFmtId="0" fontId="4" fillId="0" borderId="5" xfId="0" applyFont="1" applyFill="1" applyBorder="1">
      <alignment vertical="center"/>
    </xf>
    <xf numFmtId="0" fontId="0" fillId="0" borderId="8" xfId="0" applyFill="1" applyBorder="1" applyAlignment="1">
      <alignment horizontal="center" vertical="center"/>
    </xf>
    <xf numFmtId="0" fontId="3" fillId="0" borderId="8" xfId="0" applyFont="1" applyFill="1" applyBorder="1" applyAlignment="1">
      <alignment horizontal="center" vertical="center"/>
    </xf>
    <xf numFmtId="178" fontId="3" fillId="0" borderId="8" xfId="0" applyNumberFormat="1" applyFont="1" applyFill="1" applyBorder="1" applyAlignment="1">
      <alignment horizontal="center" vertical="center" wrapText="1"/>
    </xf>
    <xf numFmtId="177" fontId="3" fillId="0" borderId="8" xfId="0" applyNumberFormat="1" applyFont="1" applyFill="1" applyBorder="1" applyAlignment="1">
      <alignment horizontal="center" vertical="center" wrapText="1"/>
    </xf>
    <xf numFmtId="176" fontId="3" fillId="0" borderId="9" xfId="1" applyNumberFormat="1" applyFont="1" applyFill="1" applyBorder="1" applyAlignment="1">
      <alignment horizontal="center" vertical="center" wrapText="1"/>
    </xf>
    <xf numFmtId="0" fontId="3" fillId="0" borderId="0" xfId="0" applyFont="1" applyFill="1" applyBorder="1" applyAlignment="1">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78" fontId="3" fillId="0" borderId="0" xfId="0" applyNumberFormat="1" applyFont="1" applyFill="1" applyBorder="1" applyAlignment="1">
      <alignment horizontal="center" vertical="center" wrapText="1"/>
    </xf>
    <xf numFmtId="177" fontId="3" fillId="0" borderId="0" xfId="0" applyNumberFormat="1" applyFont="1" applyFill="1" applyBorder="1" applyAlignment="1">
      <alignment horizontal="center" vertical="center" wrapText="1"/>
    </xf>
    <xf numFmtId="9" fontId="3" fillId="0" borderId="0" xfId="1" applyNumberFormat="1" applyFont="1" applyFill="1" applyBorder="1" applyAlignment="1">
      <alignment horizontal="center" vertical="center" wrapText="1"/>
    </xf>
    <xf numFmtId="0" fontId="6" fillId="0" borderId="0" xfId="0" applyFont="1">
      <alignment vertical="center"/>
    </xf>
    <xf numFmtId="0" fontId="3" fillId="0" borderId="0" xfId="0" applyFont="1">
      <alignment vertical="center"/>
    </xf>
    <xf numFmtId="0" fontId="3" fillId="2" borderId="5" xfId="0" applyFont="1" applyFill="1" applyBorder="1" applyAlignment="1" applyProtection="1">
      <alignment horizontal="center" vertical="center" wrapText="1"/>
    </xf>
    <xf numFmtId="0" fontId="3" fillId="2" borderId="5" xfId="0" applyFont="1" applyFill="1" applyBorder="1" applyAlignment="1" applyProtection="1">
      <alignment vertical="center" wrapText="1"/>
    </xf>
    <xf numFmtId="0" fontId="3" fillId="2" borderId="6" xfId="0" applyFont="1" applyFill="1" applyBorder="1" applyAlignment="1" applyProtection="1">
      <alignment horizontal="center" vertical="center" wrapText="1"/>
    </xf>
    <xf numFmtId="0" fontId="3" fillId="2" borderId="4" xfId="0" applyFont="1" applyFill="1" applyBorder="1">
      <alignment vertical="center"/>
    </xf>
    <xf numFmtId="178" fontId="3" fillId="2" borderId="5" xfId="0" applyNumberFormat="1" applyFont="1" applyFill="1" applyBorder="1" applyAlignment="1">
      <alignment horizontal="center" vertical="center" wrapText="1"/>
    </xf>
    <xf numFmtId="177" fontId="3" fillId="2" borderId="5" xfId="0" applyNumberFormat="1" applyFont="1" applyFill="1" applyBorder="1" applyAlignment="1">
      <alignment horizontal="center" vertical="center" wrapText="1"/>
    </xf>
    <xf numFmtId="176" fontId="3" fillId="2" borderId="13" xfId="1" applyNumberFormat="1" applyFont="1" applyFill="1" applyBorder="1" applyAlignment="1">
      <alignment horizontal="center" vertical="center" wrapText="1"/>
    </xf>
    <xf numFmtId="178" fontId="3" fillId="2" borderId="6" xfId="0" applyNumberFormat="1" applyFont="1" applyFill="1" applyBorder="1" applyAlignment="1" applyProtection="1">
      <alignment horizontal="center" vertical="center" wrapText="1"/>
    </xf>
    <xf numFmtId="179" fontId="3" fillId="2" borderId="5" xfId="0" applyNumberFormat="1" applyFont="1" applyFill="1" applyBorder="1" applyAlignment="1">
      <alignment horizontal="center" vertical="center"/>
    </xf>
    <xf numFmtId="0" fontId="6" fillId="2" borderId="0" xfId="0" applyFont="1" applyFill="1" applyBorder="1">
      <alignment vertical="center"/>
    </xf>
    <xf numFmtId="178" fontId="3" fillId="2" borderId="0" xfId="0" applyNumberFormat="1" applyFont="1" applyFill="1" applyBorder="1" applyAlignment="1">
      <alignment horizontal="center" vertical="center" wrapText="1"/>
    </xf>
    <xf numFmtId="177" fontId="3" fillId="2" borderId="0" xfId="0" applyNumberFormat="1" applyFont="1" applyFill="1" applyBorder="1" applyAlignment="1">
      <alignment horizontal="center" vertical="center" wrapText="1"/>
    </xf>
    <xf numFmtId="179" fontId="3" fillId="2" borderId="6" xfId="0" applyNumberFormat="1" applyFont="1" applyFill="1" applyBorder="1" applyAlignment="1">
      <alignment horizontal="center" vertical="center"/>
    </xf>
    <xf numFmtId="0" fontId="7" fillId="2" borderId="14" xfId="0" applyFont="1" applyFill="1" applyBorder="1">
      <alignment vertical="center"/>
    </xf>
    <xf numFmtId="179" fontId="1" fillId="2" borderId="8" xfId="0" applyNumberFormat="1" applyFont="1" applyFill="1" applyBorder="1" applyAlignment="1">
      <alignment horizontal="center" vertical="center"/>
    </xf>
    <xf numFmtId="0" fontId="7" fillId="2" borderId="0" xfId="0" applyFont="1" applyFill="1" applyBorder="1">
      <alignment vertical="center"/>
    </xf>
    <xf numFmtId="178" fontId="1" fillId="2" borderId="0" xfId="0" applyNumberFormat="1" applyFont="1" applyFill="1" applyBorder="1" applyAlignment="1">
      <alignment horizontal="center" vertical="center" wrapText="1"/>
    </xf>
    <xf numFmtId="177" fontId="1" fillId="2" borderId="0" xfId="0" applyNumberFormat="1" applyFont="1" applyFill="1" applyBorder="1" applyAlignment="1">
      <alignment horizontal="center" vertical="center" wrapText="1"/>
    </xf>
    <xf numFmtId="178" fontId="1" fillId="2" borderId="9" xfId="0" applyNumberFormat="1" applyFont="1" applyFill="1" applyBorder="1" applyAlignment="1" applyProtection="1">
      <alignment horizontal="center" vertical="center" wrapText="1"/>
    </xf>
    <xf numFmtId="0" fontId="5" fillId="2" borderId="5" xfId="0" applyFont="1" applyFill="1" applyBorder="1" applyAlignment="1">
      <alignment horizontal="center" vertical="center" wrapText="1"/>
    </xf>
    <xf numFmtId="0" fontId="3" fillId="2" borderId="4" xfId="0" applyFont="1" applyFill="1" applyBorder="1" applyAlignment="1">
      <alignment vertical="center" wrapText="1"/>
    </xf>
    <xf numFmtId="178" fontId="3" fillId="0" borderId="5" xfId="0" applyNumberFormat="1" applyFont="1" applyFill="1" applyBorder="1" applyAlignment="1" applyProtection="1">
      <alignment horizontal="center" vertical="center" wrapText="1"/>
      <protection locked="0"/>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xf>
    <xf numFmtId="0" fontId="3" fillId="2" borderId="8" xfId="0" applyFont="1" applyFill="1" applyBorder="1">
      <alignment vertical="center"/>
    </xf>
    <xf numFmtId="0" fontId="6" fillId="2" borderId="8" xfId="0" applyFont="1" applyFill="1" applyBorder="1">
      <alignment vertical="center"/>
    </xf>
    <xf numFmtId="178" fontId="3" fillId="2" borderId="8" xfId="0" applyNumberFormat="1" applyFont="1" applyFill="1" applyBorder="1" applyAlignment="1">
      <alignment horizontal="center" vertical="center"/>
    </xf>
    <xf numFmtId="178" fontId="3" fillId="2" borderId="9" xfId="0" applyNumberFormat="1" applyFont="1" applyFill="1" applyBorder="1" applyAlignment="1">
      <alignment horizontal="center" vertical="center"/>
    </xf>
    <xf numFmtId="0" fontId="3" fillId="0" borderId="0" xfId="0" applyFont="1" applyAlignment="1">
      <alignment horizontal="left" vertical="center"/>
    </xf>
    <xf numFmtId="0" fontId="8" fillId="0" borderId="0" xfId="0" applyFont="1" applyBorder="1" applyAlignment="1">
      <alignment horizontal="left" vertical="center" wrapText="1"/>
    </xf>
    <xf numFmtId="0" fontId="9" fillId="0" borderId="0" xfId="0" applyFont="1" applyFill="1" applyBorder="1" applyAlignment="1">
      <alignment vertical="center"/>
    </xf>
    <xf numFmtId="0" fontId="6" fillId="0" borderId="0" xfId="0" applyFont="1" applyAlignment="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1" fillId="0" borderId="0" xfId="0" applyFont="1" applyFill="1" applyBorder="1" applyAlignment="1">
      <alignment vertical="center"/>
    </xf>
    <xf numFmtId="0" fontId="1" fillId="2" borderId="5" xfId="0" applyFont="1" applyFill="1" applyBorder="1" applyAlignment="1" applyProtection="1">
      <alignment horizontal="center" vertical="center"/>
    </xf>
    <xf numFmtId="0" fontId="9" fillId="0" borderId="5" xfId="0" applyFont="1" applyFill="1" applyBorder="1" applyAlignment="1" applyProtection="1">
      <alignment horizontal="center" vertical="center"/>
      <protection locked="0"/>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3" fillId="0" borderId="0" xfId="0" applyFont="1" applyBorder="1" applyAlignment="1">
      <alignment vertical="center"/>
    </xf>
    <xf numFmtId="178" fontId="3" fillId="2" borderId="5" xfId="0" applyNumberFormat="1" applyFont="1" applyFill="1" applyBorder="1" applyAlignment="1">
      <alignment horizontal="center" vertical="center"/>
    </xf>
    <xf numFmtId="0" fontId="3" fillId="2" borderId="6" xfId="0" applyFont="1" applyFill="1" applyBorder="1" applyAlignment="1">
      <alignment horizontal="justify" vertical="center" wrapText="1"/>
    </xf>
    <xf numFmtId="0" fontId="3" fillId="0" borderId="5" xfId="0" applyNumberFormat="1" applyFont="1" applyBorder="1" applyAlignment="1" applyProtection="1">
      <alignment horizontal="center" vertical="center"/>
      <protection locked="0"/>
    </xf>
    <xf numFmtId="0" fontId="3" fillId="2" borderId="9" xfId="0" applyFont="1" applyFill="1" applyBorder="1" applyAlignment="1">
      <alignment horizontal="justify" vertical="center" wrapText="1"/>
    </xf>
    <xf numFmtId="178" fontId="3" fillId="0" borderId="5" xfId="0" applyNumberFormat="1" applyFont="1" applyBorder="1" applyAlignment="1" applyProtection="1">
      <alignment horizontal="center" vertical="center"/>
      <protection locked="0"/>
    </xf>
    <xf numFmtId="177" fontId="6" fillId="0" borderId="5" xfId="0" applyNumberFormat="1" applyFont="1" applyBorder="1" applyAlignment="1" applyProtection="1">
      <alignment horizontal="center" vertical="center"/>
      <protection locked="0"/>
    </xf>
    <xf numFmtId="180" fontId="3" fillId="0" borderId="5" xfId="0" applyNumberFormat="1" applyFont="1" applyBorder="1" applyAlignment="1" applyProtection="1">
      <alignment horizontal="center" vertical="center"/>
      <protection locked="0"/>
    </xf>
    <xf numFmtId="0" fontId="13" fillId="2" borderId="4" xfId="0" applyFont="1" applyFill="1" applyBorder="1" applyAlignment="1" applyProtection="1">
      <alignment horizontal="center" vertical="center"/>
    </xf>
    <xf numFmtId="0" fontId="13" fillId="2" borderId="5" xfId="0" applyFont="1" applyFill="1" applyBorder="1" applyAlignment="1" applyProtection="1">
      <alignment horizontal="center" vertical="center"/>
    </xf>
    <xf numFmtId="0" fontId="13" fillId="2" borderId="6" xfId="0" applyFont="1" applyFill="1" applyBorder="1" applyAlignment="1" applyProtection="1">
      <alignment horizontal="center" vertical="center"/>
    </xf>
    <xf numFmtId="0" fontId="13" fillId="2" borderId="21" xfId="0" applyFont="1" applyFill="1" applyBorder="1" applyAlignment="1" applyProtection="1">
      <alignment horizontal="center" vertical="center"/>
    </xf>
    <xf numFmtId="0" fontId="13" fillId="2" borderId="21" xfId="0" applyFont="1" applyFill="1" applyBorder="1" applyAlignment="1" applyProtection="1">
      <alignment horizontal="center" vertical="center" wrapText="1"/>
    </xf>
    <xf numFmtId="0" fontId="13" fillId="0" borderId="5"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protection locked="0"/>
    </xf>
    <xf numFmtId="0" fontId="13" fillId="2" borderId="4" xfId="0" applyFont="1" applyFill="1" applyBorder="1" applyAlignment="1" applyProtection="1">
      <alignment horizontal="center" vertical="center"/>
    </xf>
    <xf numFmtId="0" fontId="1" fillId="2" borderId="7" xfId="0" applyFont="1" applyFill="1" applyBorder="1" applyAlignment="1">
      <alignment horizontal="left" vertical="center" wrapText="1"/>
    </xf>
    <xf numFmtId="0" fontId="1" fillId="2" borderId="8"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5" xfId="0" applyFont="1" applyFill="1" applyBorder="1" applyAlignment="1">
      <alignment horizontal="left" vertical="center" wrapText="1"/>
    </xf>
    <xf numFmtId="0" fontId="3" fillId="2" borderId="4" xfId="0" applyFont="1" applyFill="1" applyBorder="1" applyAlignment="1">
      <alignment horizontal="left" vertical="center" wrapText="1" indent="1"/>
    </xf>
    <xf numFmtId="0" fontId="3" fillId="2" borderId="5" xfId="0" applyFont="1" applyFill="1" applyBorder="1" applyAlignment="1">
      <alignment horizontal="left" vertical="center" wrapText="1" indent="1"/>
    </xf>
    <xf numFmtId="0" fontId="10" fillId="2" borderId="1" xfId="0" applyFont="1" applyFill="1" applyBorder="1" applyAlignment="1" applyProtection="1">
      <alignment horizontal="center" vertical="center"/>
    </xf>
    <xf numFmtId="0" fontId="10" fillId="2" borderId="2" xfId="0" applyFont="1" applyFill="1" applyBorder="1" applyAlignment="1" applyProtection="1">
      <alignment horizontal="center" vertical="center"/>
    </xf>
    <xf numFmtId="0" fontId="10" fillId="2" borderId="3" xfId="0" applyFont="1" applyFill="1" applyBorder="1" applyAlignment="1" applyProtection="1">
      <alignment horizontal="center" vertical="center"/>
    </xf>
    <xf numFmtId="0" fontId="12" fillId="3" borderId="4" xfId="0" applyFont="1" applyFill="1" applyBorder="1" applyAlignment="1" applyProtection="1">
      <alignment horizontal="center" vertical="center"/>
      <protection locked="0"/>
    </xf>
    <xf numFmtId="0" fontId="12" fillId="3" borderId="5" xfId="0" applyFont="1" applyFill="1" applyBorder="1" applyAlignment="1" applyProtection="1">
      <alignment horizontal="center" vertical="center"/>
      <protection locked="0"/>
    </xf>
    <xf numFmtId="0" fontId="12" fillId="3" borderId="6" xfId="0" applyFont="1" applyFill="1" applyBorder="1" applyAlignment="1" applyProtection="1">
      <alignment horizontal="center" vertical="center"/>
      <protection locked="0"/>
    </xf>
    <xf numFmtId="0" fontId="13" fillId="0" borderId="13" xfId="0" applyFont="1" applyFill="1" applyBorder="1" applyAlignment="1" applyProtection="1">
      <alignment horizontal="center" vertical="center"/>
      <protection locked="0"/>
    </xf>
    <xf numFmtId="0" fontId="13" fillId="0" borderId="22" xfId="0" applyFont="1" applyFill="1" applyBorder="1" applyAlignment="1" applyProtection="1">
      <alignment horizontal="center" vertical="center"/>
      <protection locked="0"/>
    </xf>
    <xf numFmtId="0" fontId="13" fillId="0" borderId="23" xfId="0" applyFont="1" applyFill="1" applyBorder="1" applyAlignment="1" applyProtection="1">
      <alignment horizontal="center" vertical="center"/>
      <protection locked="0"/>
    </xf>
    <xf numFmtId="0" fontId="13" fillId="2" borderId="4" xfId="0" applyFont="1" applyFill="1" applyBorder="1" applyAlignment="1" applyProtection="1">
      <alignment horizontal="center" vertical="center"/>
    </xf>
    <xf numFmtId="0" fontId="13" fillId="2" borderId="5" xfId="0" applyFont="1" applyFill="1" applyBorder="1" applyAlignment="1" applyProtection="1">
      <alignment horizontal="center" vertical="center"/>
    </xf>
    <xf numFmtId="0" fontId="13" fillId="2" borderId="6" xfId="0" applyFont="1" applyFill="1" applyBorder="1" applyAlignment="1" applyProtection="1">
      <alignment horizontal="center" vertical="center"/>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3" fillId="0" borderId="0" xfId="0" applyFont="1" applyFill="1" applyBorder="1" applyAlignment="1">
      <alignment horizontal="center" vertical="center"/>
    </xf>
    <xf numFmtId="0" fontId="3" fillId="2" borderId="11" xfId="0" applyFont="1" applyFill="1" applyBorder="1" applyAlignment="1" applyProtection="1">
      <alignment horizontal="left" vertical="center" wrapText="1"/>
    </xf>
    <xf numFmtId="0" fontId="3" fillId="2" borderId="12" xfId="0" applyFont="1" applyFill="1" applyBorder="1" applyAlignment="1" applyProtection="1">
      <alignment horizontal="left" vertical="center" wrapText="1"/>
    </xf>
    <xf numFmtId="0" fontId="3" fillId="2" borderId="2" xfId="0" applyFont="1" applyFill="1" applyBorder="1" applyAlignment="1" applyProtection="1">
      <alignment horizontal="center" vertical="center" wrapText="1"/>
    </xf>
    <xf numFmtId="0" fontId="3" fillId="2" borderId="3" xfId="0" applyFont="1" applyFill="1" applyBorder="1" applyAlignment="1" applyProtection="1">
      <alignment horizontal="center" vertical="center" wrapText="1"/>
    </xf>
    <xf numFmtId="0" fontId="8" fillId="0" borderId="15" xfId="0" applyFont="1" applyBorder="1" applyAlignment="1">
      <alignment horizontal="left" vertical="center" wrapTex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3" fillId="2" borderId="18" xfId="0" applyFont="1" applyFill="1" applyBorder="1" applyAlignment="1" applyProtection="1">
      <alignment horizontal="center" vertical="center" wrapText="1"/>
    </xf>
    <xf numFmtId="0" fontId="3" fillId="2" borderId="19" xfId="0" applyFont="1" applyFill="1" applyBorder="1" applyAlignment="1" applyProtection="1">
      <alignment horizontal="center" vertical="center" wrapText="1"/>
    </xf>
    <xf numFmtId="0" fontId="3" fillId="2" borderId="20" xfId="0" applyFont="1" applyFill="1" applyBorder="1" applyAlignment="1" applyProtection="1">
      <alignment horizontal="center" vertical="center" wrapText="1"/>
    </xf>
    <xf numFmtId="0" fontId="3" fillId="0" borderId="5" xfId="0" applyFont="1" applyBorder="1" applyAlignment="1">
      <alignment horizontal="center" vertical="center"/>
    </xf>
    <xf numFmtId="0" fontId="1" fillId="0" borderId="0" xfId="0" applyFont="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5" fillId="0" borderId="0" xfId="0" applyFont="1" applyFill="1" applyBorder="1" applyAlignment="1">
      <alignment horizontal="left" vertical="center" wrapText="1"/>
    </xf>
    <xf numFmtId="0" fontId="1" fillId="0" borderId="10" xfId="0" applyFont="1" applyBorder="1" applyAlignment="1">
      <alignment horizontal="center" vertical="center"/>
    </xf>
    <xf numFmtId="0" fontId="1" fillId="0" borderId="5" xfId="0" applyFont="1" applyBorder="1" applyAlignment="1">
      <alignment horizontal="center" vertical="center"/>
    </xf>
    <xf numFmtId="0" fontId="3" fillId="0" borderId="4" xfId="0" applyFont="1" applyFill="1" applyBorder="1" applyAlignment="1">
      <alignment horizontal="center" vertical="center"/>
    </xf>
    <xf numFmtId="0" fontId="3" fillId="0" borderId="7" xfId="0" applyFont="1" applyFill="1" applyBorder="1" applyAlignment="1">
      <alignment horizontal="center" vertical="center"/>
    </xf>
  </cellXfs>
  <cellStyles count="2">
    <cellStyle name="百分比" xfId="1" builtinId="5"/>
    <cellStyle name="常规" xfId="0" builtinId="0"/>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389959</xdr:colOff>
      <xdr:row>0</xdr:row>
      <xdr:rowOff>0</xdr:rowOff>
    </xdr:from>
    <xdr:to>
      <xdr:col>20</xdr:col>
      <xdr:colOff>332627</xdr:colOff>
      <xdr:row>26</xdr:row>
      <xdr:rowOff>199224</xdr:rowOff>
    </xdr:to>
    <xdr:pic>
      <xdr:nvPicPr>
        <xdr:cNvPr id="2" name="图片 1"/>
        <xdr:cNvPicPr>
          <a:picLocks noChangeAspect="1"/>
        </xdr:cNvPicPr>
      </xdr:nvPicPr>
      <xdr:blipFill>
        <a:blip xmlns:r="http://schemas.openxmlformats.org/officeDocument/2006/relationships" r:embed="rId1"/>
        <a:stretch>
          <a:fillRect/>
        </a:stretch>
      </xdr:blipFill>
      <xdr:spPr>
        <a:xfrm>
          <a:off x="8929370" y="0"/>
          <a:ext cx="4971415" cy="5691505"/>
        </a:xfrm>
        <a:prstGeom prst="rect">
          <a:avLst/>
        </a:prstGeom>
      </xdr:spPr>
    </xdr:pic>
    <xdr:clientData/>
  </xdr:twoCellAnchor>
  <xdr:twoCellAnchor editAs="oneCell">
    <xdr:from>
      <xdr:col>12</xdr:col>
      <xdr:colOff>419100</xdr:colOff>
      <xdr:row>26</xdr:row>
      <xdr:rowOff>800100</xdr:rowOff>
    </xdr:from>
    <xdr:to>
      <xdr:col>21</xdr:col>
      <xdr:colOff>27852</xdr:colOff>
      <xdr:row>33</xdr:row>
      <xdr:rowOff>218885</xdr:rowOff>
    </xdr:to>
    <xdr:pic>
      <xdr:nvPicPr>
        <xdr:cNvPr id="3" name="图片 2"/>
        <xdr:cNvPicPr>
          <a:picLocks noChangeAspect="1"/>
        </xdr:cNvPicPr>
      </xdr:nvPicPr>
      <xdr:blipFill>
        <a:blip xmlns:r="http://schemas.openxmlformats.org/officeDocument/2006/relationships" r:embed="rId2"/>
        <a:stretch>
          <a:fillRect/>
        </a:stretch>
      </xdr:blipFill>
      <xdr:spPr>
        <a:xfrm>
          <a:off x="8958580" y="6292850"/>
          <a:ext cx="5266055" cy="156146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5"/>
  <sheetViews>
    <sheetView topLeftCell="A10" workbookViewId="0">
      <selection activeCell="E11" sqref="E11"/>
    </sheetView>
  </sheetViews>
  <sheetFormatPr defaultColWidth="9" defaultRowHeight="15"/>
  <cols>
    <col min="1" max="1" width="19.375" style="55" customWidth="1"/>
    <col min="2" max="2" width="36.25" style="55" customWidth="1"/>
    <col min="3" max="3" width="33.25" style="56" customWidth="1"/>
    <col min="4" max="4" width="58.5" style="55" customWidth="1"/>
    <col min="5" max="5" width="69.25" style="57" customWidth="1"/>
    <col min="6" max="16384" width="9" style="55"/>
  </cols>
  <sheetData>
    <row r="1" spans="1:5" s="54" customFormat="1" ht="25.5" customHeight="1">
      <c r="A1" s="86" t="s">
        <v>0</v>
      </c>
      <c r="B1" s="87"/>
      <c r="C1" s="87"/>
      <c r="D1" s="88"/>
      <c r="E1" s="58"/>
    </row>
    <row r="2" spans="1:5" s="54" customFormat="1" ht="36" customHeight="1">
      <c r="A2" s="89" t="s">
        <v>1</v>
      </c>
      <c r="B2" s="90"/>
      <c r="C2" s="90"/>
      <c r="D2" s="91"/>
      <c r="E2" s="58"/>
    </row>
    <row r="3" spans="1:5" s="54" customFormat="1" ht="25.5" customHeight="1">
      <c r="A3" s="74" t="s">
        <v>2</v>
      </c>
      <c r="B3" s="92"/>
      <c r="C3" s="93"/>
      <c r="D3" s="94"/>
      <c r="E3" s="58"/>
    </row>
    <row r="4" spans="1:5" s="54" customFormat="1" ht="25.5" customHeight="1">
      <c r="A4" s="75" t="s">
        <v>3</v>
      </c>
      <c r="B4" s="76"/>
      <c r="C4" s="59" t="s">
        <v>4</v>
      </c>
      <c r="D4" s="77"/>
      <c r="E4" s="58"/>
    </row>
    <row r="5" spans="1:5" s="54" customFormat="1" ht="25.5" customHeight="1">
      <c r="A5" s="95" t="s">
        <v>5</v>
      </c>
      <c r="B5" s="96"/>
      <c r="C5" s="96"/>
      <c r="D5" s="97"/>
      <c r="E5" s="58"/>
    </row>
    <row r="6" spans="1:5" s="54" customFormat="1" ht="25.5" customHeight="1">
      <c r="A6" s="71"/>
      <c r="B6" s="72" t="s">
        <v>6</v>
      </c>
      <c r="C6" s="72" t="s">
        <v>7</v>
      </c>
      <c r="D6" s="73" t="s">
        <v>8</v>
      </c>
      <c r="E6" s="58"/>
    </row>
    <row r="7" spans="1:5" s="54" customFormat="1" ht="25.5" customHeight="1">
      <c r="A7" s="79" t="s">
        <v>94</v>
      </c>
      <c r="B7" s="60"/>
      <c r="C7" s="60"/>
      <c r="D7" s="78"/>
      <c r="E7" s="58"/>
    </row>
    <row r="8" spans="1:5" s="54" customFormat="1" ht="25.5" customHeight="1">
      <c r="A8" s="79" t="s">
        <v>95</v>
      </c>
      <c r="B8" s="60"/>
      <c r="C8" s="60"/>
      <c r="D8" s="78"/>
      <c r="E8" s="58"/>
    </row>
    <row r="9" spans="1:5" ht="27" customHeight="1">
      <c r="A9" s="98" t="s">
        <v>9</v>
      </c>
      <c r="B9" s="99"/>
      <c r="C9" s="61" t="s">
        <v>10</v>
      </c>
      <c r="D9" s="62" t="s">
        <v>11</v>
      </c>
      <c r="E9" s="63"/>
    </row>
    <row r="10" spans="1:5" ht="27.75" customHeight="1">
      <c r="A10" s="82" t="s">
        <v>12</v>
      </c>
      <c r="B10" s="83"/>
      <c r="C10" s="64">
        <f>SUM(C11:C13)</f>
        <v>0</v>
      </c>
      <c r="D10" s="65"/>
    </row>
    <row r="11" spans="1:5" ht="27.75" customHeight="1">
      <c r="A11" s="84" t="s">
        <v>13</v>
      </c>
      <c r="B11" s="85"/>
      <c r="C11" s="64">
        <f>化石燃料燃烧排放!$F$10</f>
        <v>0</v>
      </c>
      <c r="D11" s="65" t="s">
        <v>14</v>
      </c>
    </row>
    <row r="12" spans="1:5" ht="27.75" customHeight="1">
      <c r="A12" s="84" t="s">
        <v>15</v>
      </c>
      <c r="B12" s="85"/>
      <c r="C12" s="64">
        <f>化石燃料燃烧排放!$F$11</f>
        <v>0</v>
      </c>
      <c r="D12" s="65" t="s">
        <v>14</v>
      </c>
    </row>
    <row r="13" spans="1:5" ht="30" customHeight="1">
      <c r="A13" s="84" t="s">
        <v>16</v>
      </c>
      <c r="B13" s="85"/>
      <c r="C13" s="64">
        <f>化石燃料燃烧排放!$G$24</f>
        <v>0</v>
      </c>
      <c r="D13" s="65" t="s">
        <v>14</v>
      </c>
    </row>
    <row r="14" spans="1:5" ht="53.25" customHeight="1">
      <c r="A14" s="82" t="s">
        <v>17</v>
      </c>
      <c r="B14" s="83"/>
      <c r="C14" s="66"/>
      <c r="D14" s="65" t="s">
        <v>18</v>
      </c>
    </row>
    <row r="15" spans="1:5" ht="27.75" customHeight="1">
      <c r="A15" s="80" t="s">
        <v>19</v>
      </c>
      <c r="B15" s="81"/>
      <c r="C15" s="50" t="e">
        <f>C10/C14</f>
        <v>#DIV/0!</v>
      </c>
      <c r="D15" s="67" t="s">
        <v>20</v>
      </c>
    </row>
  </sheetData>
  <sheetProtection formatCells="0" formatColumns="0" formatRows="0"/>
  <mergeCells count="11">
    <mergeCell ref="A1:D1"/>
    <mergeCell ref="A2:D2"/>
    <mergeCell ref="B3:D3"/>
    <mergeCell ref="A5:D5"/>
    <mergeCell ref="A9:B9"/>
    <mergeCell ref="A15:B15"/>
    <mergeCell ref="A10:B10"/>
    <mergeCell ref="A11:B11"/>
    <mergeCell ref="A12:B12"/>
    <mergeCell ref="A13:B13"/>
    <mergeCell ref="A14:B14"/>
  </mergeCells>
  <phoneticPr fontId="24" type="noConversion"/>
  <pageMargins left="0.75" right="0.75" top="1" bottom="1" header="0.50902777777777797" footer="0.50902777777777797"/>
  <pageSetup paperSize="9" scale="93"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tabSelected="1" topLeftCell="A4" zoomScaleNormal="100" workbookViewId="0">
      <selection activeCell="I20" sqref="I20"/>
    </sheetView>
  </sheetViews>
  <sheetFormatPr defaultColWidth="9" defaultRowHeight="15"/>
  <cols>
    <col min="1" max="1" width="29.75" style="22" customWidth="1"/>
    <col min="2" max="2" width="13" style="22" customWidth="1"/>
    <col min="3" max="3" width="13.125" style="22" customWidth="1"/>
    <col min="4" max="4" width="13.5" style="22" customWidth="1"/>
    <col min="5" max="5" width="14.875" style="22" customWidth="1"/>
    <col min="6" max="6" width="12.125" style="22" customWidth="1"/>
    <col min="7" max="7" width="20.625" style="22" customWidth="1"/>
    <col min="8" max="8" width="12" style="22" customWidth="1"/>
    <col min="9" max="9" width="11.375" style="22" customWidth="1"/>
    <col min="10" max="16384" width="9" style="22"/>
  </cols>
  <sheetData>
    <row r="1" spans="1:7" ht="26.25" customHeight="1">
      <c r="A1" s="1" t="s">
        <v>21</v>
      </c>
      <c r="B1" s="23"/>
      <c r="C1" s="23"/>
      <c r="D1" s="23"/>
      <c r="E1" s="23"/>
      <c r="F1" s="23"/>
      <c r="G1" s="23"/>
    </row>
    <row r="2" spans="1:7" ht="39" customHeight="1">
      <c r="A2" s="101" t="s">
        <v>22</v>
      </c>
      <c r="B2" s="103" t="s">
        <v>23</v>
      </c>
      <c r="C2" s="103"/>
      <c r="D2" s="103" t="s">
        <v>24</v>
      </c>
      <c r="E2" s="103"/>
      <c r="F2" s="104"/>
      <c r="G2" s="23"/>
    </row>
    <row r="3" spans="1:7" ht="54.75" customHeight="1">
      <c r="A3" s="102"/>
      <c r="B3" s="24" t="s">
        <v>25</v>
      </c>
      <c r="C3" s="25" t="s">
        <v>26</v>
      </c>
      <c r="D3" s="24" t="s">
        <v>27</v>
      </c>
      <c r="E3" s="24" t="s">
        <v>28</v>
      </c>
      <c r="F3" s="26" t="s">
        <v>29</v>
      </c>
      <c r="G3" s="23"/>
    </row>
    <row r="4" spans="1:7" ht="15.75">
      <c r="A4" s="27" t="s">
        <v>30</v>
      </c>
      <c r="B4" s="68"/>
      <c r="C4" s="28">
        <v>44.3</v>
      </c>
      <c r="D4" s="29">
        <v>1.9099999999999999E-2</v>
      </c>
      <c r="E4" s="30">
        <v>1</v>
      </c>
      <c r="F4" s="31">
        <f>B4*C4*D4*E4*44/12</f>
        <v>0</v>
      </c>
      <c r="G4" s="23"/>
    </row>
    <row r="5" spans="1:7" ht="15.75">
      <c r="A5" s="27" t="s">
        <v>31</v>
      </c>
      <c r="B5" s="68"/>
      <c r="C5" s="28">
        <v>44.3</v>
      </c>
      <c r="D5" s="29">
        <v>1.9099999999999999E-2</v>
      </c>
      <c r="E5" s="30">
        <v>1</v>
      </c>
      <c r="F5" s="31">
        <f t="shared" ref="F5:F9" si="0">B5*C5*D5*E5*44/12</f>
        <v>0</v>
      </c>
      <c r="G5" s="23"/>
    </row>
    <row r="6" spans="1:7" ht="15.75">
      <c r="A6" s="27" t="s">
        <v>32</v>
      </c>
      <c r="B6" s="68"/>
      <c r="C6" s="28">
        <v>44.3</v>
      </c>
      <c r="D6" s="29">
        <v>1.9099999999999999E-2</v>
      </c>
      <c r="E6" s="30">
        <v>1</v>
      </c>
      <c r="F6" s="31">
        <f t="shared" si="0"/>
        <v>0</v>
      </c>
      <c r="G6" s="23"/>
    </row>
    <row r="7" spans="1:7" ht="15.75">
      <c r="A7" s="27" t="s">
        <v>33</v>
      </c>
      <c r="B7" s="68"/>
      <c r="C7" s="28">
        <v>44.1</v>
      </c>
      <c r="D7" s="29">
        <v>1.95E-2</v>
      </c>
      <c r="E7" s="30">
        <v>1</v>
      </c>
      <c r="F7" s="31">
        <f t="shared" si="0"/>
        <v>0</v>
      </c>
      <c r="G7" s="23"/>
    </row>
    <row r="8" spans="1:7" ht="15.75">
      <c r="A8" s="27" t="s">
        <v>34</v>
      </c>
      <c r="B8" s="68"/>
      <c r="C8" s="28">
        <v>44.1</v>
      </c>
      <c r="D8" s="29">
        <v>1.95E-2</v>
      </c>
      <c r="E8" s="30">
        <v>1</v>
      </c>
      <c r="F8" s="31">
        <f t="shared" si="0"/>
        <v>0</v>
      </c>
      <c r="G8" s="23"/>
    </row>
    <row r="9" spans="1:7" ht="15.75">
      <c r="A9" s="27" t="s">
        <v>35</v>
      </c>
      <c r="B9" s="68"/>
      <c r="C9" s="28">
        <v>44.1</v>
      </c>
      <c r="D9" s="29">
        <v>1.95E-2</v>
      </c>
      <c r="E9" s="30">
        <v>1</v>
      </c>
      <c r="F9" s="31">
        <f t="shared" si="0"/>
        <v>0</v>
      </c>
      <c r="G9" s="23"/>
    </row>
    <row r="10" spans="1:7" ht="15.75">
      <c r="A10" s="27" t="s">
        <v>36</v>
      </c>
      <c r="B10" s="32">
        <f>SUM(B4:B6)</f>
        <v>0</v>
      </c>
      <c r="C10" s="33"/>
      <c r="D10" s="34"/>
      <c r="E10" s="35"/>
      <c r="F10" s="36">
        <f>SUM(F4:F6)</f>
        <v>0</v>
      </c>
      <c r="G10" s="23"/>
    </row>
    <row r="11" spans="1:7" ht="15.75">
      <c r="A11" s="27" t="s">
        <v>37</v>
      </c>
      <c r="B11" s="32">
        <f>SUM(B7:B9)</f>
        <v>0</v>
      </c>
      <c r="C11" s="33"/>
      <c r="D11" s="34"/>
      <c r="E11" s="35"/>
      <c r="F11" s="36">
        <f>SUM(F7:F9)</f>
        <v>0</v>
      </c>
      <c r="G11" s="23"/>
    </row>
    <row r="12" spans="1:7" ht="15.75">
      <c r="A12" s="27" t="s">
        <v>38</v>
      </c>
      <c r="B12" s="32">
        <f t="shared" ref="B12:B14" si="1">B4+B7</f>
        <v>0</v>
      </c>
      <c r="C12" s="33"/>
      <c r="D12" s="34"/>
      <c r="E12" s="35"/>
      <c r="F12" s="36">
        <f t="shared" ref="F12:F14" si="2">F4+F7</f>
        <v>0</v>
      </c>
      <c r="G12" s="23"/>
    </row>
    <row r="13" spans="1:7" ht="15.75">
      <c r="A13" s="27" t="s">
        <v>39</v>
      </c>
      <c r="B13" s="32">
        <f t="shared" si="1"/>
        <v>0</v>
      </c>
      <c r="C13" s="33"/>
      <c r="D13" s="34"/>
      <c r="E13" s="35"/>
      <c r="F13" s="36">
        <f t="shared" si="2"/>
        <v>0</v>
      </c>
      <c r="G13" s="23"/>
    </row>
    <row r="14" spans="1:7" ht="15.75">
      <c r="A14" s="27" t="s">
        <v>40</v>
      </c>
      <c r="B14" s="32">
        <f t="shared" si="1"/>
        <v>0</v>
      </c>
      <c r="C14" s="33"/>
      <c r="D14" s="34"/>
      <c r="E14" s="35"/>
      <c r="F14" s="36">
        <f t="shared" si="2"/>
        <v>0</v>
      </c>
      <c r="G14" s="23"/>
    </row>
    <row r="15" spans="1:7" ht="15.75">
      <c r="A15" s="37" t="s">
        <v>41</v>
      </c>
      <c r="B15" s="38">
        <f>SUM(B12:B14)</f>
        <v>0</v>
      </c>
      <c r="C15" s="39"/>
      <c r="D15" s="40"/>
      <c r="E15" s="41"/>
      <c r="F15" s="42">
        <f>SUM(F10:F11)</f>
        <v>0</v>
      </c>
      <c r="G15" s="23"/>
    </row>
    <row r="16" spans="1:7" ht="49.5" customHeight="1">
      <c r="A16" s="105" t="s">
        <v>92</v>
      </c>
      <c r="B16" s="106"/>
      <c r="C16" s="106"/>
      <c r="D16" s="106"/>
      <c r="E16" s="106"/>
      <c r="F16" s="107"/>
      <c r="G16" s="23"/>
    </row>
    <row r="17" spans="1:7" ht="10.5" customHeight="1">
      <c r="A17" s="23"/>
      <c r="B17" s="23"/>
      <c r="C17" s="23"/>
      <c r="D17" s="23"/>
      <c r="E17" s="23"/>
      <c r="F17" s="23"/>
      <c r="G17" s="23"/>
    </row>
    <row r="18" spans="1:7" ht="21" customHeight="1">
      <c r="A18" s="1" t="s">
        <v>42</v>
      </c>
      <c r="B18" s="23"/>
      <c r="C18" s="23"/>
      <c r="D18" s="23"/>
      <c r="E18" s="23"/>
      <c r="F18" s="23"/>
      <c r="G18" s="23"/>
    </row>
    <row r="19" spans="1:7" ht="36" customHeight="1">
      <c r="A19" s="101" t="s">
        <v>43</v>
      </c>
      <c r="B19" s="108" t="s">
        <v>23</v>
      </c>
      <c r="C19" s="109"/>
      <c r="D19" s="109"/>
      <c r="E19" s="109"/>
      <c r="F19" s="109"/>
      <c r="G19" s="110"/>
    </row>
    <row r="20" spans="1:7" ht="30">
      <c r="A20" s="102"/>
      <c r="B20" s="24" t="s">
        <v>25</v>
      </c>
      <c r="C20" s="24" t="s">
        <v>26</v>
      </c>
      <c r="D20" s="43" t="s">
        <v>44</v>
      </c>
      <c r="E20" s="24" t="s">
        <v>27</v>
      </c>
      <c r="F20" s="24" t="s">
        <v>28</v>
      </c>
      <c r="G20" s="26" t="s">
        <v>29</v>
      </c>
    </row>
    <row r="21" spans="1:7" ht="23.25" customHeight="1">
      <c r="A21" s="44" t="s">
        <v>45</v>
      </c>
      <c r="B21" s="70"/>
      <c r="C21" s="70"/>
      <c r="D21" s="70"/>
      <c r="E21" s="69"/>
      <c r="F21" s="45"/>
      <c r="G21" s="31">
        <f t="shared" ref="G21:G23" si="3">B21*C21*(1-D21)*E21*F21*44/12</f>
        <v>0</v>
      </c>
    </row>
    <row r="22" spans="1:7" ht="23.25" customHeight="1">
      <c r="A22" s="44" t="s">
        <v>46</v>
      </c>
      <c r="B22" s="70"/>
      <c r="C22" s="70"/>
      <c r="D22" s="70"/>
      <c r="E22" s="69"/>
      <c r="F22" s="45"/>
      <c r="G22" s="31">
        <f t="shared" si="3"/>
        <v>0</v>
      </c>
    </row>
    <row r="23" spans="1:7" ht="23.25" customHeight="1">
      <c r="A23" s="44" t="s">
        <v>47</v>
      </c>
      <c r="B23" s="70"/>
      <c r="C23" s="70"/>
      <c r="D23" s="70"/>
      <c r="E23" s="69"/>
      <c r="F23" s="45"/>
      <c r="G23" s="31">
        <f t="shared" si="3"/>
        <v>0</v>
      </c>
    </row>
    <row r="24" spans="1:7" ht="21.75" customHeight="1" thickBot="1">
      <c r="A24" s="46" t="s">
        <v>48</v>
      </c>
      <c r="B24" s="47"/>
      <c r="C24" s="47"/>
      <c r="D24" s="48"/>
      <c r="E24" s="49"/>
      <c r="F24" s="50"/>
      <c r="G24" s="51">
        <f>SUM(G21:G23)</f>
        <v>0</v>
      </c>
    </row>
    <row r="25" spans="1:7" ht="81.75" customHeight="1">
      <c r="A25" s="105" t="s">
        <v>93</v>
      </c>
      <c r="B25" s="106"/>
      <c r="C25" s="106"/>
      <c r="D25" s="106"/>
      <c r="E25" s="106"/>
      <c r="F25" s="106"/>
      <c r="G25" s="107"/>
    </row>
    <row r="26" spans="1:7" ht="15.75">
      <c r="A26" s="23"/>
      <c r="B26" s="23"/>
      <c r="C26" s="23"/>
      <c r="D26" s="23"/>
      <c r="E26" s="23"/>
    </row>
    <row r="27" spans="1:7" ht="15.75">
      <c r="A27" s="52"/>
      <c r="B27" s="23"/>
      <c r="C27" s="23"/>
      <c r="D27" s="23"/>
      <c r="E27" s="23"/>
    </row>
    <row r="28" spans="1:7" ht="15.75">
      <c r="A28" s="23"/>
      <c r="B28" s="23"/>
      <c r="C28" s="23"/>
      <c r="D28" s="23"/>
      <c r="E28" s="23"/>
    </row>
    <row r="29" spans="1:7" ht="15.75">
      <c r="A29" s="23"/>
      <c r="B29" s="23"/>
      <c r="C29" s="23"/>
      <c r="D29" s="23"/>
      <c r="E29" s="23"/>
    </row>
    <row r="38" spans="6:7" ht="15.75">
      <c r="F38" s="100"/>
      <c r="G38" s="100"/>
    </row>
    <row r="39" spans="6:7" ht="15" customHeight="1">
      <c r="F39" s="53"/>
      <c r="G39" s="53"/>
    </row>
    <row r="40" spans="6:7" ht="15.75">
      <c r="F40" s="23"/>
      <c r="G40" s="23"/>
    </row>
    <row r="41" spans="6:7" ht="15.75">
      <c r="F41" s="23"/>
      <c r="G41" s="23"/>
    </row>
    <row r="42" spans="6:7" ht="15.75">
      <c r="F42" s="23"/>
      <c r="G42" s="23"/>
    </row>
    <row r="43" spans="6:7" ht="15.75">
      <c r="F43" s="23"/>
      <c r="G43" s="23"/>
    </row>
  </sheetData>
  <sheetProtection formatCells="0" formatColumns="0" formatRows="0" insertColumns="0" insertRows="0" insertHyperlinks="0" deleteColumns="0" deleteRows="0"/>
  <mergeCells count="8">
    <mergeCell ref="F38:G38"/>
    <mergeCell ref="A2:A3"/>
    <mergeCell ref="A19:A20"/>
    <mergeCell ref="B2:C2"/>
    <mergeCell ref="D2:F2"/>
    <mergeCell ref="A16:F16"/>
    <mergeCell ref="B19:G19"/>
    <mergeCell ref="A25:G25"/>
  </mergeCells>
  <phoneticPr fontId="24" type="noConversion"/>
  <dataValidations count="1">
    <dataValidation type="decimal" allowBlank="1" showInputMessage="1" showErrorMessage="1" sqref="D21:D23 F21:F23">
      <formula1>0</formula1>
      <formula2>1</formula2>
    </dataValidation>
  </dataValidations>
  <pageMargins left="0.69930555555555596" right="0.69930555555555596"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workbookViewId="0">
      <selection activeCell="I31" sqref="I31"/>
    </sheetView>
  </sheetViews>
  <sheetFormatPr defaultColWidth="9" defaultRowHeight="13.5"/>
  <cols>
    <col min="2" max="2" width="11.5" customWidth="1"/>
    <col min="4" max="4" width="14.5" customWidth="1"/>
    <col min="5" max="5" width="13.5" customWidth="1"/>
    <col min="6" max="6" width="10.75" customWidth="1"/>
  </cols>
  <sheetData>
    <row r="1" spans="1:6" ht="15.75">
      <c r="A1" s="1" t="s">
        <v>49</v>
      </c>
    </row>
    <row r="3" spans="1:6" ht="15.75">
      <c r="A3" s="112" t="s">
        <v>50</v>
      </c>
      <c r="B3" s="112"/>
      <c r="C3" s="112"/>
      <c r="D3" s="112"/>
      <c r="E3" s="112"/>
      <c r="F3" s="112"/>
    </row>
    <row r="4" spans="1:6" ht="48.75">
      <c r="A4" s="113" t="s">
        <v>51</v>
      </c>
      <c r="B4" s="114"/>
      <c r="C4" s="2" t="s">
        <v>52</v>
      </c>
      <c r="D4" s="3" t="s">
        <v>53</v>
      </c>
      <c r="E4" s="3" t="s">
        <v>54</v>
      </c>
      <c r="F4" s="4" t="s">
        <v>55</v>
      </c>
    </row>
    <row r="5" spans="1:6" ht="15.75">
      <c r="A5" s="118" t="s">
        <v>56</v>
      </c>
      <c r="B5" s="5" t="s">
        <v>57</v>
      </c>
      <c r="C5" s="6" t="s">
        <v>58</v>
      </c>
      <c r="D5" s="7">
        <v>23.21</v>
      </c>
      <c r="E5" s="8">
        <v>2.7400000000000001E-2</v>
      </c>
      <c r="F5" s="9">
        <v>0.94</v>
      </c>
    </row>
    <row r="6" spans="1:6" ht="15.75">
      <c r="A6" s="118"/>
      <c r="B6" s="5" t="s">
        <v>59</v>
      </c>
      <c r="C6" s="6" t="s">
        <v>58</v>
      </c>
      <c r="D6" s="7">
        <v>22.35</v>
      </c>
      <c r="E6" s="8">
        <v>2.6100000000000002E-2</v>
      </c>
      <c r="F6" s="9">
        <v>0.93</v>
      </c>
    </row>
    <row r="7" spans="1:6" ht="15.75">
      <c r="A7" s="118"/>
      <c r="B7" s="5" t="s">
        <v>60</v>
      </c>
      <c r="C7" s="6" t="s">
        <v>58</v>
      </c>
      <c r="D7" s="7">
        <v>14.08</v>
      </c>
      <c r="E7" s="8">
        <v>2.8000000000000001E-2</v>
      </c>
      <c r="F7" s="9">
        <v>0.96</v>
      </c>
    </row>
    <row r="8" spans="1:6" ht="15.75">
      <c r="A8" s="118"/>
      <c r="B8" s="5" t="s">
        <v>61</v>
      </c>
      <c r="C8" s="6" t="s">
        <v>58</v>
      </c>
      <c r="D8" s="7">
        <v>17.46</v>
      </c>
      <c r="E8" s="8">
        <v>3.3599999999999998E-2</v>
      </c>
      <c r="F8" s="9">
        <v>0.9</v>
      </c>
    </row>
    <row r="9" spans="1:6" ht="15.75">
      <c r="A9" s="118"/>
      <c r="B9" s="5" t="s">
        <v>62</v>
      </c>
      <c r="C9" s="6" t="s">
        <v>58</v>
      </c>
      <c r="D9" s="7">
        <v>28.434999999999999</v>
      </c>
      <c r="E9" s="8">
        <v>2.9499999999999998E-2</v>
      </c>
      <c r="F9" s="9">
        <v>0.93</v>
      </c>
    </row>
    <row r="10" spans="1:6" ht="15.75">
      <c r="A10" s="118" t="s">
        <v>63</v>
      </c>
      <c r="B10" s="5" t="s">
        <v>64</v>
      </c>
      <c r="C10" s="6" t="s">
        <v>58</v>
      </c>
      <c r="D10" s="7">
        <v>41.816000000000003</v>
      </c>
      <c r="E10" s="8">
        <v>2.01E-2</v>
      </c>
      <c r="F10" s="9">
        <v>0.98</v>
      </c>
    </row>
    <row r="11" spans="1:6" ht="15.75">
      <c r="A11" s="118"/>
      <c r="B11" s="5" t="s">
        <v>65</v>
      </c>
      <c r="C11" s="6" t="s">
        <v>58</v>
      </c>
      <c r="D11" s="7">
        <v>41.816000000000003</v>
      </c>
      <c r="E11" s="8">
        <v>2.1100000000000001E-2</v>
      </c>
      <c r="F11" s="9">
        <v>0.98</v>
      </c>
    </row>
    <row r="12" spans="1:6" ht="15.75">
      <c r="A12" s="118"/>
      <c r="B12" s="5" t="s">
        <v>66</v>
      </c>
      <c r="C12" s="6" t="s">
        <v>58</v>
      </c>
      <c r="D12" s="7">
        <v>43.07</v>
      </c>
      <c r="E12" s="8">
        <v>1.89E-2</v>
      </c>
      <c r="F12" s="9">
        <v>0.98</v>
      </c>
    </row>
    <row r="13" spans="1:6" ht="15.75">
      <c r="A13" s="118"/>
      <c r="B13" s="5" t="s">
        <v>67</v>
      </c>
      <c r="C13" s="6" t="s">
        <v>58</v>
      </c>
      <c r="D13" s="7">
        <v>42.652000000000001</v>
      </c>
      <c r="E13" s="8">
        <v>2.0199999999999999E-2</v>
      </c>
      <c r="F13" s="9">
        <v>0.98</v>
      </c>
    </row>
    <row r="14" spans="1:6" ht="15.75">
      <c r="A14" s="118"/>
      <c r="B14" s="5" t="s">
        <v>68</v>
      </c>
      <c r="C14" s="6" t="s">
        <v>58</v>
      </c>
      <c r="D14" s="7">
        <v>43.07</v>
      </c>
      <c r="E14" s="8">
        <v>1.9599999999999999E-2</v>
      </c>
      <c r="F14" s="9">
        <v>0.98</v>
      </c>
    </row>
    <row r="15" spans="1:6" ht="15.75">
      <c r="A15" s="118"/>
      <c r="B15" s="10" t="s">
        <v>69</v>
      </c>
      <c r="C15" s="6" t="s">
        <v>58</v>
      </c>
      <c r="D15" s="7">
        <v>44.3</v>
      </c>
      <c r="E15" s="8">
        <v>1.9099999999999999E-2</v>
      </c>
      <c r="F15" s="9">
        <v>1</v>
      </c>
    </row>
    <row r="16" spans="1:6" ht="15.75">
      <c r="A16" s="118"/>
      <c r="B16" s="10" t="s">
        <v>70</v>
      </c>
      <c r="C16" s="6" t="s">
        <v>58</v>
      </c>
      <c r="D16" s="7">
        <v>44.1</v>
      </c>
      <c r="E16" s="8">
        <v>1.95E-2</v>
      </c>
      <c r="F16" s="9">
        <v>1</v>
      </c>
    </row>
    <row r="17" spans="1:6" ht="15.75">
      <c r="A17" s="118"/>
      <c r="B17" s="5" t="s">
        <v>71</v>
      </c>
      <c r="C17" s="6" t="s">
        <v>58</v>
      </c>
      <c r="D17" s="7">
        <v>41.868000000000002</v>
      </c>
      <c r="E17" s="8">
        <v>1.72E-2</v>
      </c>
      <c r="F17" s="9">
        <v>0.98</v>
      </c>
    </row>
    <row r="18" spans="1:6" ht="15.75">
      <c r="A18" s="118"/>
      <c r="B18" s="5" t="s">
        <v>72</v>
      </c>
      <c r="C18" s="6" t="s">
        <v>58</v>
      </c>
      <c r="D18" s="7">
        <v>50.179000000000002</v>
      </c>
      <c r="E18" s="8">
        <v>1.72E-2</v>
      </c>
      <c r="F18" s="9">
        <v>0.98</v>
      </c>
    </row>
    <row r="19" spans="1:6" ht="15.75">
      <c r="A19" s="118"/>
      <c r="B19" s="5" t="s">
        <v>73</v>
      </c>
      <c r="C19" s="6" t="s">
        <v>58</v>
      </c>
      <c r="D19" s="7">
        <v>45.997999999999998</v>
      </c>
      <c r="E19" s="8">
        <v>1.8200000000000001E-2</v>
      </c>
      <c r="F19" s="9">
        <v>0.98</v>
      </c>
    </row>
    <row r="20" spans="1:6" ht="15.75">
      <c r="A20" s="118"/>
      <c r="B20" s="5" t="s">
        <v>74</v>
      </c>
      <c r="C20" s="6" t="s">
        <v>58</v>
      </c>
      <c r="D20" s="7">
        <v>44.5</v>
      </c>
      <c r="E20" s="8">
        <v>0.02</v>
      </c>
      <c r="F20" s="9">
        <v>0.98</v>
      </c>
    </row>
    <row r="21" spans="1:6" ht="15.75">
      <c r="A21" s="118"/>
      <c r="B21" s="5" t="s">
        <v>75</v>
      </c>
      <c r="C21" s="6" t="s">
        <v>58</v>
      </c>
      <c r="D21" s="7">
        <v>32.5</v>
      </c>
      <c r="E21" s="8">
        <v>2.75E-2</v>
      </c>
      <c r="F21" s="9">
        <v>0.98</v>
      </c>
    </row>
    <row r="22" spans="1:6" ht="15.75">
      <c r="A22" s="118"/>
      <c r="B22" s="5" t="s">
        <v>76</v>
      </c>
      <c r="C22" s="6" t="s">
        <v>58</v>
      </c>
      <c r="D22" s="7">
        <v>40.200000000000003</v>
      </c>
      <c r="E22" s="8">
        <v>0.02</v>
      </c>
      <c r="F22" s="9">
        <v>0.98</v>
      </c>
    </row>
    <row r="23" spans="1:6" ht="15.75">
      <c r="A23" s="118" t="s">
        <v>77</v>
      </c>
      <c r="B23" s="5" t="s">
        <v>78</v>
      </c>
      <c r="C23" s="6" t="s">
        <v>79</v>
      </c>
      <c r="D23" s="7">
        <v>389.31</v>
      </c>
      <c r="E23" s="8">
        <v>1.5299999999999999E-2</v>
      </c>
      <c r="F23" s="9">
        <v>0.99</v>
      </c>
    </row>
    <row r="24" spans="1:6" ht="15.75">
      <c r="A24" s="118"/>
      <c r="B24" s="5" t="s">
        <v>80</v>
      </c>
      <c r="C24" s="6" t="s">
        <v>79</v>
      </c>
      <c r="D24" s="7">
        <v>174.06</v>
      </c>
      <c r="E24" s="8">
        <v>1.3599999999999999E-2</v>
      </c>
      <c r="F24" s="9">
        <v>0.99</v>
      </c>
    </row>
    <row r="25" spans="1:6" ht="15.75">
      <c r="A25" s="119"/>
      <c r="B25" s="11" t="s">
        <v>81</v>
      </c>
      <c r="C25" s="12" t="s">
        <v>79</v>
      </c>
      <c r="D25" s="13">
        <v>157.584</v>
      </c>
      <c r="E25" s="14">
        <v>1.2200000000000001E-2</v>
      </c>
      <c r="F25" s="15">
        <v>0.99</v>
      </c>
    </row>
    <row r="26" spans="1:6" ht="15.75">
      <c r="A26" s="16"/>
      <c r="B26" s="17"/>
      <c r="C26" s="18"/>
      <c r="D26" s="19"/>
      <c r="E26" s="20"/>
      <c r="F26" s="21"/>
    </row>
    <row r="27" spans="1:6" ht="71.25" customHeight="1">
      <c r="A27" s="115" t="s">
        <v>82</v>
      </c>
      <c r="B27" s="115"/>
      <c r="C27" s="115"/>
      <c r="D27" s="115"/>
      <c r="E27" s="115"/>
      <c r="F27" s="115"/>
    </row>
    <row r="28" spans="1:6" ht="15.75">
      <c r="A28" s="16"/>
      <c r="B28" s="17"/>
      <c r="C28" s="18"/>
      <c r="D28" s="19"/>
      <c r="E28" s="20"/>
      <c r="F28" s="21"/>
    </row>
    <row r="31" spans="1:6" ht="15.75">
      <c r="A31" s="116" t="s">
        <v>83</v>
      </c>
      <c r="B31" s="116"/>
      <c r="C31" s="116"/>
      <c r="D31" s="116"/>
      <c r="E31" s="116"/>
      <c r="F31" s="116"/>
    </row>
    <row r="32" spans="1:6" ht="17.25">
      <c r="A32" s="117" t="s">
        <v>84</v>
      </c>
      <c r="B32" s="117"/>
      <c r="C32" s="117" t="s">
        <v>85</v>
      </c>
      <c r="D32" s="117"/>
      <c r="E32" s="117" t="s">
        <v>86</v>
      </c>
      <c r="F32" s="117"/>
    </row>
    <row r="33" spans="1:6" ht="18.75">
      <c r="A33" s="111" t="s">
        <v>87</v>
      </c>
      <c r="B33" s="111"/>
      <c r="C33" s="111" t="s">
        <v>88</v>
      </c>
      <c r="D33" s="111"/>
      <c r="E33" s="111" t="s">
        <v>89</v>
      </c>
      <c r="F33" s="111"/>
    </row>
    <row r="34" spans="1:6" ht="18.75">
      <c r="A34" s="111" t="s">
        <v>90</v>
      </c>
      <c r="B34" s="111"/>
      <c r="C34" s="111" t="s">
        <v>91</v>
      </c>
      <c r="D34" s="111"/>
      <c r="E34" s="111">
        <v>0.11</v>
      </c>
      <c r="F34" s="111"/>
    </row>
  </sheetData>
  <sheetProtection formatCells="0" formatColumns="0" formatRows="0" insertColumns="0" insertRows="0" insertHyperlinks="0" deleteColumns="0" deleteRows="0"/>
  <mergeCells count="16">
    <mergeCell ref="A3:F3"/>
    <mergeCell ref="A4:B4"/>
    <mergeCell ref="A27:F27"/>
    <mergeCell ref="A31:F31"/>
    <mergeCell ref="A32:B32"/>
    <mergeCell ref="C32:D32"/>
    <mergeCell ref="E32:F32"/>
    <mergeCell ref="A5:A9"/>
    <mergeCell ref="A10:A22"/>
    <mergeCell ref="A23:A25"/>
    <mergeCell ref="A33:B33"/>
    <mergeCell ref="C33:D33"/>
    <mergeCell ref="E33:F33"/>
    <mergeCell ref="A34:B34"/>
    <mergeCell ref="C34:D34"/>
    <mergeCell ref="E34:F34"/>
  </mergeCells>
  <phoneticPr fontId="24" type="noConversion"/>
  <pageMargins left="0.69930555555555596" right="0.69930555555555596"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总表</vt:lpstr>
      <vt:lpstr>化石燃料燃烧排放</vt:lpstr>
      <vt:lpstr>附录-指南缺省值</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省应对气候变化研究中心</dc:creator>
  <cp:lastModifiedBy>Zhangwy</cp:lastModifiedBy>
  <cp:lastPrinted>2015-11-27T08:40:00Z</cp:lastPrinted>
  <dcterms:created xsi:type="dcterms:W3CDTF">2015-11-27T00:56:00Z</dcterms:created>
  <dcterms:modified xsi:type="dcterms:W3CDTF">2016-07-21T06:25:50Z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2052-10.1.0.5862</vt:lpwstr>
  </property>
</Properties>
</file>